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Disk D\KORISNICI\STATISTIČKO NATJECANJE\2025-2026\2. krug\Predselekcija\"/>
    </mc:Choice>
  </mc:AlternateContent>
  <xr:revisionPtr revIDLastSave="0" documentId="13_ncr:1_{517FD4F7-5D2E-464B-8824-D674A0DB11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 Kategorija - 3. i 4. razred" sheetId="1" r:id="rId1"/>
    <sheet name="B Kategorija - 1. i 2. razred" sheetId="2" r:id="rId2"/>
  </sheets>
  <definedNames>
    <definedName name="_xlnm._FilterDatabase" localSheetId="0" hidden="1">'A Kategorija - 3. i 4. razred'!$A$2:$CN$17</definedName>
    <definedName name="_xlnm.Print_Titles" localSheetId="0">'A Kategorija - 3. i 4. razred'!$A:$A,'A Kategorija - 3. i 4. razred'!$1:$3</definedName>
    <definedName name="_xlnm.Print_Titles" localSheetId="1">'B Kategorija - 1. i 2. razred'!$A:$A,'B Kategorija - 1. i 2. razred'!$1:$3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C5" i="2"/>
  <c r="M5" i="2"/>
  <c r="AI5" i="2"/>
  <c r="B5" i="2"/>
  <c r="BF5" i="2"/>
  <c r="X5" i="2"/>
  <c r="D5" i="2"/>
  <c r="I5" i="2"/>
  <c r="S5" i="2"/>
  <c r="F5" i="2"/>
  <c r="AL5" i="2"/>
  <c r="AJ5" i="2"/>
  <c r="L5" i="2"/>
  <c r="Q5" i="2"/>
  <c r="N5" i="2"/>
  <c r="J5" i="2"/>
  <c r="AO5" i="2"/>
  <c r="G5" i="2"/>
  <c r="H5" i="2"/>
  <c r="K5" i="2"/>
  <c r="AA5" i="2"/>
  <c r="AP5" i="2"/>
  <c r="BG5" i="2"/>
  <c r="AV5" i="2"/>
  <c r="BH5" i="2"/>
  <c r="AB5" i="2"/>
  <c r="AN5" i="2"/>
  <c r="O5" i="2"/>
  <c r="AC5" i="2"/>
  <c r="AK5" i="2"/>
  <c r="BI5" i="2"/>
  <c r="BJ5" i="2"/>
  <c r="AH5" i="2"/>
  <c r="AT5" i="2"/>
  <c r="AW5" i="2"/>
  <c r="AF5" i="2"/>
  <c r="BK5" i="2"/>
  <c r="BL5" i="2"/>
  <c r="W5" i="2"/>
  <c r="U5" i="2"/>
  <c r="BM5" i="2"/>
  <c r="AD5" i="2"/>
  <c r="AE5" i="2"/>
  <c r="T5" i="2"/>
  <c r="Y5" i="2"/>
  <c r="AM5" i="2"/>
  <c r="BN5" i="2"/>
  <c r="AU5" i="2"/>
  <c r="AQ5" i="2"/>
  <c r="AG5" i="2"/>
  <c r="BB5" i="2"/>
  <c r="AS5" i="2"/>
  <c r="AR5" i="2"/>
  <c r="V5" i="2"/>
  <c r="R5" i="2"/>
  <c r="BO5" i="2"/>
  <c r="Z5" i="2"/>
  <c r="BP5" i="2"/>
  <c r="BQ5" i="2"/>
  <c r="BR5" i="2"/>
  <c r="BE5" i="2"/>
  <c r="BS5" i="2"/>
  <c r="AX5" i="2"/>
  <c r="BD5" i="2"/>
  <c r="AY5" i="2"/>
  <c r="BC5" i="2"/>
  <c r="AZ5" i="2"/>
  <c r="BA5" i="2"/>
  <c r="P5" i="2"/>
  <c r="AY15" i="2"/>
  <c r="AY17" i="2" s="1"/>
  <c r="BC15" i="2"/>
  <c r="BC17" i="2" s="1"/>
  <c r="AZ15" i="2"/>
  <c r="BA15" i="2"/>
  <c r="BA17" i="2" l="1"/>
  <c r="AZ17" i="2"/>
  <c r="BW15" i="1" l="1"/>
  <c r="BS15" i="1"/>
  <c r="BA15" i="1"/>
  <c r="DZ15" i="1"/>
  <c r="BX15" i="1"/>
  <c r="CD15" i="1"/>
  <c r="CF15" i="1"/>
  <c r="EA15" i="1"/>
  <c r="CU15" i="1"/>
  <c r="CT15" i="1"/>
  <c r="AL15" i="1"/>
  <c r="EB15" i="1"/>
  <c r="DA15" i="1"/>
  <c r="CE15" i="1"/>
  <c r="CP15" i="1"/>
  <c r="DE15" i="1"/>
  <c r="CL15" i="1"/>
  <c r="BN15" i="1"/>
  <c r="AO15" i="1"/>
  <c r="AP15" i="1"/>
  <c r="BY15" i="1"/>
  <c r="DB15" i="1"/>
  <c r="CV15" i="1"/>
  <c r="BB15" i="1"/>
  <c r="BJ15" i="1"/>
  <c r="BZ15" i="1"/>
  <c r="BO15" i="1"/>
  <c r="CQ15" i="1"/>
  <c r="EC15" i="1"/>
  <c r="CN15" i="1"/>
  <c r="AX15" i="1"/>
  <c r="BC15" i="1"/>
  <c r="ED15" i="1"/>
  <c r="CX15" i="1"/>
  <c r="BP15" i="1"/>
  <c r="BG15" i="1"/>
  <c r="AY15" i="1"/>
  <c r="BL15" i="1"/>
  <c r="BM15" i="1"/>
  <c r="BV15" i="1"/>
  <c r="BH15" i="1"/>
  <c r="EE15" i="1"/>
  <c r="EF15" i="1"/>
  <c r="CW15" i="1"/>
  <c r="BW5" i="1"/>
  <c r="BW17" i="1" s="1"/>
  <c r="BS5" i="1"/>
  <c r="BA5" i="1"/>
  <c r="BA17" i="1" s="1"/>
  <c r="DZ5" i="1"/>
  <c r="DZ17" i="1" s="1"/>
  <c r="BX5" i="1"/>
  <c r="BX17" i="1" s="1"/>
  <c r="CD5" i="1"/>
  <c r="CD17" i="1" s="1"/>
  <c r="CF5" i="1"/>
  <c r="EA5" i="1"/>
  <c r="CU5" i="1"/>
  <c r="CT5" i="1"/>
  <c r="CT17" i="1" s="1"/>
  <c r="AL5" i="1"/>
  <c r="EB5" i="1"/>
  <c r="DA5" i="1"/>
  <c r="DA17" i="1" s="1"/>
  <c r="CE5" i="1"/>
  <c r="CP5" i="1"/>
  <c r="CP17" i="1" s="1"/>
  <c r="DE5" i="1"/>
  <c r="DE17" i="1" s="1"/>
  <c r="CL5" i="1"/>
  <c r="CL17" i="1" s="1"/>
  <c r="BN5" i="1"/>
  <c r="BN17" i="1" s="1"/>
  <c r="AO5" i="1"/>
  <c r="AP5" i="1"/>
  <c r="BY5" i="1"/>
  <c r="DB5" i="1"/>
  <c r="DB17" i="1" s="1"/>
  <c r="CV5" i="1"/>
  <c r="BB5" i="1"/>
  <c r="BJ5" i="1"/>
  <c r="BJ17" i="1" s="1"/>
  <c r="BZ5" i="1"/>
  <c r="BO5" i="1"/>
  <c r="BO17" i="1" s="1"/>
  <c r="CQ5" i="1"/>
  <c r="CQ17" i="1" s="1"/>
  <c r="EC5" i="1"/>
  <c r="EC17" i="1" s="1"/>
  <c r="CN5" i="1"/>
  <c r="CN17" i="1" s="1"/>
  <c r="AX5" i="1"/>
  <c r="BC5" i="1"/>
  <c r="ED5" i="1"/>
  <c r="CX5" i="1"/>
  <c r="CX17" i="1" s="1"/>
  <c r="BP5" i="1"/>
  <c r="BG5" i="1"/>
  <c r="AY5" i="1"/>
  <c r="AY17" i="1" s="1"/>
  <c r="BL5" i="1"/>
  <c r="BM5" i="1"/>
  <c r="BM17" i="1" s="1"/>
  <c r="BV5" i="1"/>
  <c r="BV17" i="1" s="1"/>
  <c r="BH5" i="1"/>
  <c r="BH17" i="1" s="1"/>
  <c r="EE5" i="1"/>
  <c r="EE17" i="1" s="1"/>
  <c r="EF5" i="1"/>
  <c r="CW5" i="1"/>
  <c r="CI5" i="1"/>
  <c r="C15" i="1"/>
  <c r="CC15" i="1"/>
  <c r="Y15" i="1"/>
  <c r="DF15" i="1"/>
  <c r="AK15" i="1"/>
  <c r="S5" i="1"/>
  <c r="P5" i="1"/>
  <c r="G5" i="1"/>
  <c r="M5" i="1"/>
  <c r="H5" i="1"/>
  <c r="T5" i="1"/>
  <c r="E5" i="1"/>
  <c r="BD5" i="1"/>
  <c r="AA5" i="1"/>
  <c r="X5" i="1"/>
  <c r="DJ5" i="1"/>
  <c r="DO5" i="1"/>
  <c r="J5" i="1"/>
  <c r="AS5" i="1"/>
  <c r="DP5" i="1"/>
  <c r="AG5" i="1"/>
  <c r="I5" i="1"/>
  <c r="DQ5" i="1"/>
  <c r="W5" i="1"/>
  <c r="R5" i="1"/>
  <c r="Q5" i="1"/>
  <c r="CO5" i="1"/>
  <c r="DK5" i="1"/>
  <c r="L5" i="1"/>
  <c r="F5" i="1"/>
  <c r="DR5" i="1"/>
  <c r="DL5" i="1"/>
  <c r="AB5" i="1"/>
  <c r="AD5" i="1"/>
  <c r="BT5" i="1"/>
  <c r="CY5" i="1"/>
  <c r="U5" i="1"/>
  <c r="D5" i="1"/>
  <c r="BE5" i="1"/>
  <c r="AU5" i="1"/>
  <c r="AW5" i="1"/>
  <c r="BU5" i="1"/>
  <c r="AT5" i="1"/>
  <c r="K5" i="1"/>
  <c r="CM5" i="1"/>
  <c r="DS5" i="1"/>
  <c r="DT5" i="1"/>
  <c r="DU5" i="1"/>
  <c r="AN5" i="1"/>
  <c r="AH5" i="1"/>
  <c r="AF5" i="1"/>
  <c r="BQ5" i="1"/>
  <c r="DI5" i="1"/>
  <c r="AR5" i="1"/>
  <c r="AV5" i="1"/>
  <c r="BK5" i="1"/>
  <c r="AJ5" i="1"/>
  <c r="DV5" i="1"/>
  <c r="CJ5" i="1"/>
  <c r="CH5" i="1"/>
  <c r="AE5" i="1"/>
  <c r="AM5" i="1"/>
  <c r="CR5" i="1"/>
  <c r="AQ5" i="1"/>
  <c r="CG5" i="1"/>
  <c r="O5" i="1"/>
  <c r="CC5" i="1"/>
  <c r="CA5" i="1"/>
  <c r="BF5" i="1"/>
  <c r="DN5" i="1"/>
  <c r="BI5" i="1"/>
  <c r="AI5" i="1"/>
  <c r="DC5" i="1"/>
  <c r="DW5" i="1"/>
  <c r="DF5" i="1"/>
  <c r="Z5" i="1"/>
  <c r="AK5" i="1"/>
  <c r="CK5" i="1"/>
  <c r="AZ5" i="1"/>
  <c r="CB5" i="1"/>
  <c r="Y5" i="1"/>
  <c r="DX5" i="1"/>
  <c r="DM5" i="1"/>
  <c r="BR5" i="1"/>
  <c r="DD5" i="1"/>
  <c r="CS5" i="1"/>
  <c r="DY5" i="1"/>
  <c r="V5" i="1"/>
  <c r="CZ5" i="1"/>
  <c r="DG5" i="1"/>
  <c r="B5" i="1"/>
  <c r="N5" i="1"/>
  <c r="DH5" i="1"/>
  <c r="AC5" i="1"/>
  <c r="C5" i="1"/>
  <c r="BP15" i="2"/>
  <c r="S15" i="2"/>
  <c r="W15" i="2"/>
  <c r="AI15" i="2"/>
  <c r="L15" i="2"/>
  <c r="BQ15" i="2"/>
  <c r="AL15" i="2"/>
  <c r="J15" i="2"/>
  <c r="C15" i="2"/>
  <c r="B15" i="2"/>
  <c r="BR15" i="2"/>
  <c r="D15" i="2"/>
  <c r="AO15" i="2"/>
  <c r="Z15" i="2"/>
  <c r="E15" i="2"/>
  <c r="P15" i="2"/>
  <c r="AJ15" i="2"/>
  <c r="AP15" i="2"/>
  <c r="BF15" i="2"/>
  <c r="V15" i="2"/>
  <c r="N15" i="2"/>
  <c r="AC15" i="2"/>
  <c r="F15" i="2"/>
  <c r="M15" i="2"/>
  <c r="BE15" i="2"/>
  <c r="BS15" i="2"/>
  <c r="CI15" i="1"/>
  <c r="CZ15" i="1"/>
  <c r="BK15" i="1"/>
  <c r="AJ15" i="1"/>
  <c r="DV15" i="1"/>
  <c r="CJ15" i="1"/>
  <c r="CH15" i="1"/>
  <c r="AE15" i="1"/>
  <c r="AM15" i="1"/>
  <c r="CR15" i="1"/>
  <c r="AQ15" i="1"/>
  <c r="CA15" i="1"/>
  <c r="BF15" i="1"/>
  <c r="DN15" i="1"/>
  <c r="BI15" i="1"/>
  <c r="AI15" i="1"/>
  <c r="DC15" i="1"/>
  <c r="DW15" i="1"/>
  <c r="O15" i="1"/>
  <c r="Z15" i="1"/>
  <c r="CK15" i="1"/>
  <c r="AZ15" i="1"/>
  <c r="CB15" i="1"/>
  <c r="AL17" i="1" l="1"/>
  <c r="BG17" i="1"/>
  <c r="CV17" i="1"/>
  <c r="BP17" i="1"/>
  <c r="BL17" i="1"/>
  <c r="BZ17" i="1"/>
  <c r="CE17" i="1"/>
  <c r="BS17" i="1"/>
  <c r="BB17" i="1"/>
  <c r="EB17" i="1"/>
  <c r="ED17" i="1"/>
  <c r="BY17" i="1"/>
  <c r="CU17" i="1"/>
  <c r="CW17" i="1"/>
  <c r="BC17" i="1"/>
  <c r="AP17" i="1"/>
  <c r="EA17" i="1"/>
  <c r="EF17" i="1"/>
  <c r="AX17" i="1"/>
  <c r="AO17" i="1"/>
  <c r="CF17" i="1"/>
  <c r="C17" i="1"/>
  <c r="DF17" i="1"/>
  <c r="CA17" i="1"/>
  <c r="M17" i="2"/>
  <c r="P17" i="2"/>
  <c r="D17" i="2"/>
  <c r="AQ17" i="1"/>
  <c r="CH17" i="1"/>
  <c r="BK17" i="1"/>
  <c r="DV17" i="1"/>
  <c r="DN17" i="1"/>
  <c r="AM17" i="1"/>
  <c r="S17" i="2"/>
  <c r="DW17" i="1"/>
  <c r="O17" i="1"/>
  <c r="BI17" i="1"/>
  <c r="CC17" i="1"/>
  <c r="BF17" i="2"/>
  <c r="E17" i="2"/>
  <c r="CR17" i="1"/>
  <c r="CJ17" i="1"/>
  <c r="B17" i="2"/>
  <c r="BS17" i="2"/>
  <c r="AP17" i="2"/>
  <c r="Z17" i="2"/>
  <c r="C17" i="2"/>
  <c r="L17" i="2"/>
  <c r="BP17" i="2"/>
  <c r="BE17" i="2"/>
  <c r="AO17" i="2"/>
  <c r="AI17" i="2"/>
  <c r="V17" i="2"/>
  <c r="CZ17" i="1"/>
  <c r="BR17" i="2"/>
  <c r="BQ17" i="2"/>
  <c r="AE17" i="1"/>
  <c r="AJ17" i="1"/>
  <c r="Y17" i="1"/>
  <c r="W17" i="2"/>
  <c r="J17" i="2"/>
  <c r="AL17" i="2"/>
  <c r="F17" i="2"/>
  <c r="AC17" i="2"/>
  <c r="N17" i="2"/>
  <c r="AJ17" i="2"/>
  <c r="DC17" i="1"/>
  <c r="AI17" i="1"/>
  <c r="BF17" i="1"/>
  <c r="AZ17" i="1"/>
  <c r="CK17" i="1"/>
  <c r="Z17" i="1"/>
  <c r="CB17" i="1"/>
  <c r="AK17" i="1"/>
  <c r="T15" i="2" l="1"/>
  <c r="T17" i="2" l="1"/>
  <c r="DX15" i="1" l="1"/>
  <c r="AF15" i="1"/>
  <c r="N15" i="1" l="1"/>
  <c r="M15" i="1"/>
  <c r="AC15" i="1"/>
  <c r="DG15" i="1"/>
  <c r="B15" i="1"/>
  <c r="B17" i="1" s="1"/>
  <c r="DH15" i="1"/>
  <c r="S15" i="1"/>
  <c r="G15" i="1"/>
  <c r="BD15" i="1"/>
  <c r="BD17" i="1" s="1"/>
  <c r="W15" i="1"/>
  <c r="H15" i="1"/>
  <c r="T15" i="1"/>
  <c r="DI15" i="1"/>
  <c r="DO15" i="1"/>
  <c r="J15" i="1"/>
  <c r="I15" i="1"/>
  <c r="AR15" i="1"/>
  <c r="AR17" i="1" s="1"/>
  <c r="X15" i="1"/>
  <c r="DP15" i="1"/>
  <c r="DK15" i="1"/>
  <c r="DQ15" i="1"/>
  <c r="DQ17" i="1" s="1"/>
  <c r="AS15" i="1"/>
  <c r="AA15" i="1"/>
  <c r="CY15" i="1"/>
  <c r="AV15" i="1"/>
  <c r="CO15" i="1"/>
  <c r="P15" i="1"/>
  <c r="Q15" i="1"/>
  <c r="E15" i="1"/>
  <c r="E17" i="1" s="1"/>
  <c r="D15" i="1"/>
  <c r="AG15" i="1"/>
  <c r="AD15" i="1"/>
  <c r="AD17" i="1" s="1"/>
  <c r="CG15" i="1"/>
  <c r="CG17" i="1" s="1"/>
  <c r="DJ15" i="1"/>
  <c r="U15" i="1"/>
  <c r="BT15" i="1"/>
  <c r="L15" i="1"/>
  <c r="F15" i="1"/>
  <c r="R15" i="1"/>
  <c r="R17" i="1" s="1"/>
  <c r="DR15" i="1"/>
  <c r="DR17" i="1" s="1"/>
  <c r="BU15" i="1"/>
  <c r="DM15" i="1"/>
  <c r="AT15" i="1"/>
  <c r="AT17" i="1" s="1"/>
  <c r="DS15" i="1"/>
  <c r="AB15" i="1"/>
  <c r="DL15" i="1"/>
  <c r="AN15" i="1"/>
  <c r="BR15" i="1"/>
  <c r="AW15" i="1"/>
  <c r="BE15" i="1"/>
  <c r="DU15" i="1"/>
  <c r="AU15" i="1"/>
  <c r="K15" i="1"/>
  <c r="CS15" i="1"/>
  <c r="CM15" i="1"/>
  <c r="DY15" i="1"/>
  <c r="V15" i="1"/>
  <c r="DT15" i="1"/>
  <c r="AH15" i="1"/>
  <c r="BQ15" i="1"/>
  <c r="DD15" i="1"/>
  <c r="AN17" i="1" l="1"/>
  <c r="BR17" i="1"/>
  <c r="BT17" i="1"/>
  <c r="AV17" i="1"/>
  <c r="CY17" i="1"/>
  <c r="U17" i="1"/>
  <c r="Q17" i="1"/>
  <c r="I17" i="1"/>
  <c r="DG17" i="1"/>
  <c r="DI17" i="1"/>
  <c r="DK17" i="1"/>
  <c r="M17" i="1"/>
  <c r="T17" i="1"/>
  <c r="N17" i="1"/>
  <c r="DT17" i="1"/>
  <c r="CS17" i="1"/>
  <c r="DD17" i="1"/>
  <c r="AH17" i="1"/>
  <c r="CM17" i="1"/>
  <c r="DU17" i="1"/>
  <c r="D17" i="1"/>
  <c r="AU17" i="1"/>
  <c r="AB17" i="1"/>
  <c r="L17" i="1"/>
  <c r="DX17" i="1"/>
  <c r="AS17" i="1"/>
  <c r="DO17" i="1"/>
  <c r="DH17" i="1"/>
  <c r="AW17" i="1"/>
  <c r="DY17" i="1"/>
  <c r="BQ17" i="1"/>
  <c r="BU17" i="1"/>
  <c r="CO17" i="1"/>
  <c r="X17" i="1"/>
  <c r="W17" i="1"/>
  <c r="AC17" i="1"/>
  <c r="DL17" i="1"/>
  <c r="AG17" i="1"/>
  <c r="J17" i="1"/>
  <c r="G17" i="1"/>
  <c r="AF17" i="1"/>
  <c r="DS17" i="1"/>
  <c r="BE17" i="1"/>
  <c r="DJ17" i="1"/>
  <c r="DP17" i="1"/>
  <c r="K17" i="1"/>
  <c r="F17" i="1"/>
  <c r="AA17" i="1"/>
  <c r="S17" i="1"/>
  <c r="V17" i="1"/>
  <c r="DM17" i="1"/>
  <c r="P17" i="1"/>
  <c r="H17" i="1"/>
  <c r="BK15" i="2"/>
  <c r="AV15" i="2"/>
  <c r="AN15" i="2"/>
  <c r="O15" i="2"/>
  <c r="Q15" i="2"/>
  <c r="AR15" i="2"/>
  <c r="I15" i="2"/>
  <c r="K15" i="2"/>
  <c r="U15" i="2"/>
  <c r="BJ15" i="2"/>
  <c r="AX15" i="2"/>
  <c r="BI15" i="2"/>
  <c r="AA15" i="2"/>
  <c r="BG15" i="2"/>
  <c r="BL15" i="2"/>
  <c r="AW15" i="2"/>
  <c r="BN15" i="2"/>
  <c r="AG15" i="2"/>
  <c r="AD15" i="2"/>
  <c r="BB15" i="2"/>
  <c r="AE15" i="2"/>
  <c r="AH15" i="2"/>
  <c r="BD15" i="2"/>
  <c r="G15" i="2"/>
  <c r="BM15" i="2"/>
  <c r="AU15" i="2"/>
  <c r="BH15" i="2"/>
  <c r="X15" i="2"/>
  <c r="Y15" i="2"/>
  <c r="AK15" i="2"/>
  <c r="AQ15" i="2"/>
  <c r="BO15" i="2"/>
  <c r="AB15" i="2"/>
  <c r="AT15" i="2"/>
  <c r="AM15" i="2"/>
  <c r="AS15" i="2"/>
  <c r="AF15" i="2"/>
  <c r="R15" i="2"/>
  <c r="H15" i="2"/>
  <c r="AH17" i="2" l="1"/>
  <c r="AQ17" i="2"/>
  <c r="AF17" i="2"/>
  <c r="BH17" i="2"/>
  <c r="AX17" i="2"/>
  <c r="BL17" i="2"/>
  <c r="AN17" i="2"/>
  <c r="AE17" i="2"/>
  <c r="AG17" i="2"/>
  <c r="AS17" i="2"/>
  <c r="BG17" i="2"/>
  <c r="I17" i="2"/>
  <c r="AT17" i="2"/>
  <c r="G17" i="2"/>
  <c r="AD17" i="2"/>
  <c r="BI17" i="2"/>
  <c r="O17" i="2"/>
  <c r="H17" i="2"/>
  <c r="AB17" i="2"/>
  <c r="AK17" i="2"/>
  <c r="Y17" i="2"/>
  <c r="AU17" i="2"/>
  <c r="BD17" i="2"/>
  <c r="BN17" i="2"/>
  <c r="AA17" i="2"/>
  <c r="BJ17" i="2"/>
  <c r="AR17" i="2"/>
  <c r="AV17" i="2"/>
  <c r="R17" i="2"/>
  <c r="AM17" i="2"/>
  <c r="BO17" i="2"/>
  <c r="X17" i="2"/>
  <c r="BM17" i="2"/>
  <c r="BB17" i="2"/>
  <c r="AW17" i="2"/>
  <c r="U17" i="2"/>
  <c r="Q17" i="2"/>
  <c r="BK17" i="2"/>
  <c r="K17" i="2"/>
  <c r="CI17" i="1"/>
</calcChain>
</file>

<file path=xl/sharedStrings.xml><?xml version="1.0" encoding="utf-8"?>
<sst xmlns="http://schemas.openxmlformats.org/spreadsheetml/2006/main" count="233" uniqueCount="219">
  <si>
    <t xml:space="preserve">Naziv ekipe </t>
  </si>
  <si>
    <t xml:space="preserve">0,25 * bodovi iz prvog kruga </t>
  </si>
  <si>
    <t xml:space="preserve">Kriteriji ocjenjivanja </t>
  </si>
  <si>
    <t xml:space="preserve">Oblik prezentacije </t>
  </si>
  <si>
    <t xml:space="preserve">Primjerenost predložene analize ciljevima </t>
  </si>
  <si>
    <t xml:space="preserve">Metodologija i provedena analiza koje moraju biti u skladu s razinom obrazovanja sudionika  </t>
  </si>
  <si>
    <t xml:space="preserve">Prikaz rezultata </t>
  </si>
  <si>
    <t xml:space="preserve">0,75 * bodovi iz drugog kruga </t>
  </si>
  <si>
    <t>UKUPNO</t>
  </si>
  <si>
    <t xml:space="preserve">Ukupan broj bodova u drugom krugu Statističkog natjecanja </t>
  </si>
  <si>
    <t xml:space="preserve">Ukupan broj bodova u prvom krugu Statističkog natjecanja </t>
  </si>
  <si>
    <t xml:space="preserve">Objašnjenje rezultata i zaključci </t>
  </si>
  <si>
    <t>TEHNIČAR</t>
  </si>
  <si>
    <t>KUPCI</t>
  </si>
  <si>
    <t>U predselekciji drugoga kruga natjecanja ocjenjivanje je provela mag. math. Jelena Gusić Munđar, predavačica na Katedri za kvantitativne metode, Fakultet organizacije i informatike u Varaždinu.</t>
  </si>
  <si>
    <t>GAVRANI</t>
  </si>
  <si>
    <t>KRIZA</t>
  </si>
  <si>
    <t>TRIOSONATA</t>
  </si>
  <si>
    <t>JEŽEVI</t>
  </si>
  <si>
    <t>ANAMARILAN</t>
  </si>
  <si>
    <t>SVILENE</t>
  </si>
  <si>
    <t>KEKSE</t>
  </si>
  <si>
    <t>TRICEPS</t>
  </si>
  <si>
    <t>GIZDK1</t>
  </si>
  <si>
    <t>FENIKS</t>
  </si>
  <si>
    <t>OREO</t>
  </si>
  <si>
    <t>AKREDITIV</t>
  </si>
  <si>
    <t>SPARKLES</t>
  </si>
  <si>
    <t>GAUSSOVCI</t>
  </si>
  <si>
    <t>MEDIJA</t>
  </si>
  <si>
    <t>ELLUSA</t>
  </si>
  <si>
    <t>BLANJALICA</t>
  </si>
  <si>
    <t>SKUHANI</t>
  </si>
  <si>
    <t>VILENJACI</t>
  </si>
  <si>
    <t>KRADEZE</t>
  </si>
  <si>
    <t>MUŠKETIRI</t>
  </si>
  <si>
    <t>KOTICARI</t>
  </si>
  <si>
    <t>MOMCIZA5</t>
  </si>
  <si>
    <t>2025./2026.</t>
  </si>
  <si>
    <t>ALFAOMEGA</t>
  </si>
  <si>
    <t>TERCILI</t>
  </si>
  <si>
    <t>POMALEM</t>
  </si>
  <si>
    <t>DRUGACIJI1</t>
  </si>
  <si>
    <t>POMES</t>
  </si>
  <si>
    <t>1NA3</t>
  </si>
  <si>
    <t>JEROVECUTD</t>
  </si>
  <si>
    <t>FRITULICE</t>
  </si>
  <si>
    <t>ATLANTIC</t>
  </si>
  <si>
    <t>MEDENI</t>
  </si>
  <si>
    <t>ATOM</t>
  </si>
  <si>
    <t>CEZAR</t>
  </si>
  <si>
    <t>KRIMATMAR</t>
  </si>
  <si>
    <t>TRINA</t>
  </si>
  <si>
    <t>DIIVEE</t>
  </si>
  <si>
    <t>STASERADI</t>
  </si>
  <si>
    <t>IKONE</t>
  </si>
  <si>
    <t>CEVAPCICI</t>
  </si>
  <si>
    <t>SŠK</t>
  </si>
  <si>
    <t>TELETABISI</t>
  </si>
  <si>
    <t>TKONTO</t>
  </si>
  <si>
    <t>LORENTZ</t>
  </si>
  <si>
    <t>ĆUFTICE</t>
  </si>
  <si>
    <t>LIS1CE</t>
  </si>
  <si>
    <t>PUDLICE</t>
  </si>
  <si>
    <t>DREAMTEAM3</t>
  </si>
  <si>
    <t>POZITIVK3</t>
  </si>
  <si>
    <t>BIZNISMENI</t>
  </si>
  <si>
    <t>FUCHSIA</t>
  </si>
  <si>
    <t>GEL</t>
  </si>
  <si>
    <t>EMARAD</t>
  </si>
  <si>
    <t>BRDALO</t>
  </si>
  <si>
    <t>ŽIRAFA2008</t>
  </si>
  <si>
    <t>EPONA</t>
  </si>
  <si>
    <t>THEBEST</t>
  </si>
  <si>
    <t>BUBAMARE</t>
  </si>
  <si>
    <t>K@CH0W</t>
  </si>
  <si>
    <t>STATPADDER</t>
  </si>
  <si>
    <t>MJENICE</t>
  </si>
  <si>
    <t>DOBAVLJAČI</t>
  </si>
  <si>
    <t>TRIPLE_L</t>
  </si>
  <si>
    <t>KUHARI</t>
  </si>
  <si>
    <t>RANDOMTRIO</t>
  </si>
  <si>
    <t>TOMA</t>
  </si>
  <si>
    <t>CARAPE</t>
  </si>
  <si>
    <t>PALACINKE</t>
  </si>
  <si>
    <t>ZEPTER</t>
  </si>
  <si>
    <t>RIBICE3</t>
  </si>
  <si>
    <t>NIKA2MASA</t>
  </si>
  <si>
    <t>HAHATRI</t>
  </si>
  <si>
    <t>DIG</t>
  </si>
  <si>
    <t>ZSS</t>
  </si>
  <si>
    <t>ELIXIR</t>
  </si>
  <si>
    <t>DABROVI</t>
  </si>
  <si>
    <t>CINCILATOR</t>
  </si>
  <si>
    <t>PEŠSINTEZA</t>
  </si>
  <si>
    <t>ŠTRUMFOVI</t>
  </si>
  <si>
    <t>LASAVI2025</t>
  </si>
  <si>
    <t>VISIBABE</t>
  </si>
  <si>
    <t>CURICE</t>
  </si>
  <si>
    <t>TRIXICE</t>
  </si>
  <si>
    <t>ŽIVASMRT</t>
  </si>
  <si>
    <t>DIGITALCII</t>
  </si>
  <si>
    <t>6HADONKA7</t>
  </si>
  <si>
    <t>FAKTOR</t>
  </si>
  <si>
    <t>VPV</t>
  </si>
  <si>
    <t>LOPTICE</t>
  </si>
  <si>
    <t>EKIPA67</t>
  </si>
  <si>
    <t>EKOMOCICI1</t>
  </si>
  <si>
    <t>GRUPA3</t>
  </si>
  <si>
    <t>KATUL</t>
  </si>
  <si>
    <t>KLINKE</t>
  </si>
  <si>
    <t>KROH</t>
  </si>
  <si>
    <t>REPICI</t>
  </si>
  <si>
    <t>JPAŠ</t>
  </si>
  <si>
    <t>FUFU</t>
  </si>
  <si>
    <t>KAPEKA</t>
  </si>
  <si>
    <t>ZLATNAKOKA</t>
  </si>
  <si>
    <t>AKANTOCITI</t>
  </si>
  <si>
    <t>BRIANA</t>
  </si>
  <si>
    <t>NUMERIX</t>
  </si>
  <si>
    <t>KRALJICE</t>
  </si>
  <si>
    <t>67GENG</t>
  </si>
  <si>
    <t>STRAHIMIR</t>
  </si>
  <si>
    <t>ZVANERV</t>
  </si>
  <si>
    <t>SOFACORE</t>
  </si>
  <si>
    <t>AGHARTA</t>
  </si>
  <si>
    <t>HIP</t>
  </si>
  <si>
    <t>HADIVAN1</t>
  </si>
  <si>
    <t>DIVERGENTI</t>
  </si>
  <si>
    <t>FIREANDICE</t>
  </si>
  <si>
    <t>IČABEJ</t>
  </si>
  <si>
    <t>ADZ</t>
  </si>
  <si>
    <t>JAGODICE</t>
  </si>
  <si>
    <t>ZVIJEZDE</t>
  </si>
  <si>
    <t>EMALU</t>
  </si>
  <si>
    <t>TIMGSBF</t>
  </si>
  <si>
    <t>EKONOMIST4</t>
  </si>
  <si>
    <t>MC</t>
  </si>
  <si>
    <t>GARNER</t>
  </si>
  <si>
    <t>GRADTEH</t>
  </si>
  <si>
    <t>SESTSEDAM</t>
  </si>
  <si>
    <t>OBVEZE</t>
  </si>
  <si>
    <t>KEBAB</t>
  </si>
  <si>
    <t>RUBIBUBIII</t>
  </si>
  <si>
    <t>LIMES26</t>
  </si>
  <si>
    <t>HANALANA3</t>
  </si>
  <si>
    <t>BAKAR</t>
  </si>
  <si>
    <t>DRUGACIJI5</t>
  </si>
  <si>
    <t>USAR</t>
  </si>
  <si>
    <t>HUSARI</t>
  </si>
  <si>
    <t>FLOPERI</t>
  </si>
  <si>
    <t>NESVANILA</t>
  </si>
  <si>
    <t>SUNCOKRETI</t>
  </si>
  <si>
    <t>PRAČKA</t>
  </si>
  <si>
    <t>MEDIJAN26</t>
  </si>
  <si>
    <t>VULPESM</t>
  </si>
  <si>
    <t>SNOWFLAKE</t>
  </si>
  <si>
    <t>TOČKE</t>
  </si>
  <si>
    <t>MEDVJEDIĆI</t>
  </si>
  <si>
    <t>MATRIX</t>
  </si>
  <si>
    <t>GOLUBI</t>
  </si>
  <si>
    <t>ANALITIASI</t>
  </si>
  <si>
    <t>DEKAHIDRAT</t>
  </si>
  <si>
    <t>TOKARI</t>
  </si>
  <si>
    <t>ARHKINGAR</t>
  </si>
  <si>
    <t>LET3TRI</t>
  </si>
  <si>
    <t>JAGODA</t>
  </si>
  <si>
    <t>FAZANI</t>
  </si>
  <si>
    <t>THEMIMIC</t>
  </si>
  <si>
    <t>MOD26</t>
  </si>
  <si>
    <t>JAGODICE0</t>
  </si>
  <si>
    <t>ASFDSA123</t>
  </si>
  <si>
    <t>BUC</t>
  </si>
  <si>
    <t>MATGAZDE</t>
  </si>
  <si>
    <t>NRNS</t>
  </si>
  <si>
    <t>MNM</t>
  </si>
  <si>
    <t>SSS_POUČAK</t>
  </si>
  <si>
    <t>SMARTIES1</t>
  </si>
  <si>
    <t>CVJETIĆI</t>
  </si>
  <si>
    <t>ANIVIS</t>
  </si>
  <si>
    <t>PENTAGON</t>
  </si>
  <si>
    <t>PAPIR</t>
  </si>
  <si>
    <t>ISZIDORI</t>
  </si>
  <si>
    <t>KLAPA</t>
  </si>
  <si>
    <t>HARRILLOJD</t>
  </si>
  <si>
    <t>DIGITALCI</t>
  </si>
  <si>
    <t>GENIJALCI</t>
  </si>
  <si>
    <t>DIGITAŠI</t>
  </si>
  <si>
    <t>MJAU</t>
  </si>
  <si>
    <t>MEGAKNIGHT</t>
  </si>
  <si>
    <t>LMM_LOSOSI</t>
  </si>
  <si>
    <t>KOMA</t>
  </si>
  <si>
    <t>KRTEK_DOO</t>
  </si>
  <si>
    <t>FUNKCIJA3</t>
  </si>
  <si>
    <t>ALTEREGO</t>
  </si>
  <si>
    <t>RENDALICA</t>
  </si>
  <si>
    <t>GIMNAPOFEK</t>
  </si>
  <si>
    <t>RIGITONGI</t>
  </si>
  <si>
    <t>ESPADA</t>
  </si>
  <si>
    <t>LUBENICE</t>
  </si>
  <si>
    <t>SVIJET</t>
  </si>
  <si>
    <t>JURAJ-ZMAJ</t>
  </si>
  <si>
    <t>IGRA</t>
  </si>
  <si>
    <t>ZMAJČEKI</t>
  </si>
  <si>
    <t>STYLEGIRLS</t>
  </si>
  <si>
    <t>TIMSIGMA</t>
  </si>
  <si>
    <t>BALERINE</t>
  </si>
  <si>
    <t>RIBICE</t>
  </si>
  <si>
    <t>PEL</t>
  </si>
  <si>
    <t>BNZ</t>
  </si>
  <si>
    <t>PUFFYSQUAD</t>
  </si>
  <si>
    <t>HUGO</t>
  </si>
  <si>
    <t>NOĆNA_MORA</t>
  </si>
  <si>
    <t>JERING</t>
  </si>
  <si>
    <t>DIGI</t>
  </si>
  <si>
    <t>POUČAK15</t>
  </si>
  <si>
    <t>RASCALS</t>
  </si>
  <si>
    <t>IASAE</t>
  </si>
  <si>
    <t>TRIBUNARA3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</si>
</sst>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8"/>
      <color theme="1"/>
      <name val="Arial"/>
      <family val="2"/>
      <charset val="238"/>
    </font>
    <font>
      <sz val="10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/>
      <top/>
      <bottom style="medium">
        <color auto="1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2" fontId="0" fillId="0" borderId="0" xfId="0" applyNumberFormat="1"/>
    <xf numFmtId="2" fontId="3" fillId="0" borderId="0" xfId="0" applyNumberFormat="1" applyFont="1"/>
    <xf numFmtId="0" fontId="2" fillId="2" borderId="1" xfId="0" applyFont="1" applyFill="1" applyBorder="1" applyAlignment="1">
      <alignment horizontal="left" vertical="center" wrapText="1"/>
    </xf>
    <xf numFmtId="0" fontId="0" fillId="4" borderId="0" xfId="0" applyFill="1"/>
    <xf numFmtId="0" fontId="0" fillId="5" borderId="0" xfId="0" applyFill="1"/>
    <xf numFmtId="0" fontId="5" fillId="5" borderId="0" xfId="0" applyFont="1" applyFill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2" fontId="4" fillId="3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5" borderId="6" xfId="0" applyFill="1" applyBorder="1"/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8" fillId="0" borderId="0" xfId="0" applyFont="1"/>
    <xf numFmtId="2" fontId="6" fillId="0" borderId="0" xfId="0" applyNumberFormat="1" applyFont="1" applyAlignment="1">
      <alignment vertical="center"/>
    </xf>
    <xf numFmtId="0" fontId="9" fillId="0" borderId="0" xfId="0" applyFont="1"/>
    <xf numFmtId="0" fontId="5" fillId="5" borderId="6" xfId="0" applyFont="1" applyFill="1" applyBorder="1" applyAlignment="1">
      <alignment horizontal="right" vertical="center"/>
    </xf>
    <xf numFmtId="0" fontId="7" fillId="0" borderId="0" xfId="0" applyFont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1F4E78"/>
      <color rgb="FFFB6A5B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1169345</xdr:colOff>
      <xdr:row>0</xdr:row>
      <xdr:rowOff>790575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E35F52-F4A4-4603-8304-FD93A56D4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112195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1169345</xdr:colOff>
      <xdr:row>0</xdr:row>
      <xdr:rowOff>790575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A6E036-E5DA-4D47-8D60-86F094B12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11219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T19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56.7109375" customWidth="1"/>
    <col min="2" max="2" width="13.28515625" customWidth="1"/>
    <col min="3" max="3" width="13.42578125" customWidth="1"/>
    <col min="4" max="8" width="12.7109375" customWidth="1"/>
    <col min="9" max="9" width="12.42578125" customWidth="1"/>
    <col min="10" max="11" width="12.7109375" customWidth="1"/>
    <col min="12" max="12" width="11.5703125" customWidth="1"/>
    <col min="13" max="13" width="12.5703125" customWidth="1"/>
    <col min="14" max="14" width="12.7109375" bestFit="1" customWidth="1"/>
    <col min="15" max="15" width="13.5703125" customWidth="1"/>
    <col min="16" max="16" width="12.7109375" bestFit="1" customWidth="1"/>
    <col min="17" max="17" width="13.28515625" customWidth="1"/>
    <col min="18" max="18" width="12.28515625" bestFit="1" customWidth="1"/>
    <col min="19" max="19" width="11.85546875" bestFit="1" customWidth="1"/>
    <col min="20" max="20" width="12.28515625" customWidth="1"/>
    <col min="21" max="21" width="10.85546875" customWidth="1"/>
    <col min="22" max="22" width="13.5703125" customWidth="1"/>
    <col min="23" max="23" width="10.5703125" customWidth="1"/>
    <col min="24" max="24" width="12.7109375" customWidth="1"/>
    <col min="25" max="25" width="12" customWidth="1"/>
    <col min="26" max="26" width="11.7109375" customWidth="1"/>
    <col min="27" max="27" width="9.85546875" customWidth="1"/>
    <col min="28" max="28" width="10.5703125" customWidth="1"/>
    <col min="30" max="30" width="11.140625" bestFit="1" customWidth="1"/>
    <col min="31" max="31" width="9.42578125" customWidth="1"/>
    <col min="32" max="33" width="11.85546875" customWidth="1"/>
    <col min="34" max="34" width="12.28515625" customWidth="1"/>
    <col min="35" max="35" width="11.42578125" customWidth="1"/>
    <col min="36" max="36" width="12.140625" customWidth="1"/>
    <col min="37" max="37" width="12.42578125" customWidth="1"/>
    <col min="38" max="38" width="11.7109375" customWidth="1"/>
    <col min="39" max="39" width="11.28515625" bestFit="1" customWidth="1"/>
    <col min="40" max="40" width="12.28515625" customWidth="1"/>
    <col min="41" max="41" width="13.28515625" customWidth="1"/>
    <col min="42" max="42" width="12.7109375" customWidth="1"/>
    <col min="43" max="43" width="14.42578125" customWidth="1"/>
    <col min="44" max="44" width="11.7109375" customWidth="1"/>
    <col min="45" max="45" width="9.7109375" customWidth="1"/>
    <col min="46" max="46" width="12.7109375" customWidth="1"/>
    <col min="47" max="47" width="11.7109375" customWidth="1"/>
    <col min="48" max="48" width="10.28515625" customWidth="1"/>
    <col min="49" max="49" width="11.7109375" customWidth="1"/>
    <col min="50" max="50" width="10.42578125" customWidth="1"/>
    <col min="51" max="51" width="12.42578125" customWidth="1"/>
    <col min="54" max="54" width="11.140625" customWidth="1"/>
    <col min="55" max="55" width="13.140625" customWidth="1"/>
    <col min="56" max="56" width="11.5703125" customWidth="1"/>
    <col min="57" max="57" width="11.140625" customWidth="1"/>
    <col min="58" max="59" width="9.42578125" customWidth="1"/>
    <col min="60" max="60" width="10.28515625" customWidth="1"/>
    <col min="61" max="61" width="9.42578125" customWidth="1"/>
    <col min="62" max="62" width="9.7109375" customWidth="1"/>
    <col min="63" max="64" width="9.42578125" customWidth="1"/>
    <col min="65" max="65" width="12.42578125" customWidth="1"/>
    <col min="66" max="66" width="12.140625" customWidth="1"/>
    <col min="67" max="67" width="13.140625" customWidth="1"/>
    <col min="68" max="68" width="11.28515625" customWidth="1"/>
    <col min="69" max="71" width="11" customWidth="1"/>
    <col min="72" max="72" width="11.7109375" customWidth="1"/>
    <col min="73" max="83" width="11" customWidth="1"/>
    <col min="84" max="84" width="13.7109375" customWidth="1"/>
    <col min="85" max="85" width="13.140625" customWidth="1"/>
    <col min="86" max="86" width="13.7109375" customWidth="1"/>
    <col min="87" max="87" width="12.5703125" customWidth="1"/>
    <col min="88" max="88" width="11.7109375" customWidth="1"/>
    <col min="89" max="89" width="11.28515625" customWidth="1"/>
    <col min="90" max="90" width="11.5703125" customWidth="1"/>
    <col min="91" max="91" width="12.7109375" customWidth="1"/>
    <col min="92" max="92" width="13.28515625" customWidth="1"/>
    <col min="93" max="93" width="10.85546875" customWidth="1"/>
    <col min="94" max="94" width="11.85546875" customWidth="1"/>
    <col min="95" max="95" width="13.28515625" customWidth="1"/>
    <col min="96" max="96" width="11.42578125" customWidth="1"/>
    <col min="97" max="97" width="13.28515625" customWidth="1"/>
    <col min="98" max="100" width="10.85546875" customWidth="1"/>
    <col min="101" max="101" width="12" customWidth="1"/>
    <col min="102" max="104" width="10.85546875" customWidth="1"/>
    <col min="105" max="105" width="12" customWidth="1"/>
    <col min="106" max="106" width="10.85546875" customWidth="1"/>
    <col min="107" max="107" width="12.7109375" customWidth="1"/>
    <col min="108" max="111" width="10.85546875" customWidth="1"/>
    <col min="112" max="112" width="12.5703125" customWidth="1"/>
    <col min="113" max="113" width="11.7109375" customWidth="1"/>
    <col min="114" max="117" width="10.85546875" customWidth="1"/>
    <col min="118" max="118" width="13.7109375" customWidth="1"/>
    <col min="119" max="122" width="10.85546875" customWidth="1"/>
    <col min="123" max="123" width="13" customWidth="1"/>
    <col min="124" max="124" width="12.5703125" customWidth="1"/>
    <col min="125" max="125" width="12" customWidth="1"/>
    <col min="126" max="126" width="10.85546875" customWidth="1"/>
    <col min="127" max="127" width="11.42578125" customWidth="1"/>
    <col min="128" max="130" width="10.85546875" customWidth="1"/>
    <col min="131" max="131" width="12.5703125" customWidth="1"/>
    <col min="132" max="136" width="10.85546875" customWidth="1"/>
  </cols>
  <sheetData>
    <row r="1" spans="1:136" ht="65.099999999999994" customHeight="1" thickBot="1" x14ac:dyDescent="0.3">
      <c r="A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P1" s="18"/>
      <c r="Q1" s="18"/>
      <c r="R1" s="18"/>
      <c r="S1" s="18"/>
      <c r="T1" s="18"/>
      <c r="U1" s="18"/>
      <c r="W1" s="18"/>
      <c r="X1" s="18"/>
      <c r="AA1" s="18"/>
      <c r="AC1" s="18"/>
      <c r="AG1" s="33"/>
      <c r="AH1" s="18"/>
      <c r="AN1" s="33"/>
      <c r="AO1" s="31"/>
      <c r="AP1" s="31"/>
      <c r="AQ1" s="33"/>
      <c r="AR1" s="31"/>
      <c r="AS1" s="31"/>
      <c r="AT1" s="33"/>
      <c r="AU1" s="33"/>
      <c r="AV1" s="31"/>
      <c r="AW1" s="31"/>
      <c r="AX1" s="31"/>
      <c r="AY1" s="31"/>
      <c r="AZ1" s="31"/>
      <c r="BB1" s="31"/>
      <c r="BC1" s="31"/>
      <c r="BD1" s="31"/>
      <c r="BE1" s="33"/>
      <c r="BF1" s="33"/>
      <c r="BG1" s="31"/>
      <c r="BH1" s="31"/>
      <c r="BI1" s="31"/>
      <c r="BJ1" s="31"/>
      <c r="BK1" s="31"/>
      <c r="BL1" s="31"/>
      <c r="BM1" s="31"/>
      <c r="BN1" s="31"/>
      <c r="BO1" s="32"/>
      <c r="BQ1" s="32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0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3"/>
      <c r="CZ1" s="31"/>
      <c r="DA1" s="31"/>
      <c r="DB1" s="31"/>
      <c r="DC1" s="31"/>
      <c r="DD1" s="31"/>
      <c r="DE1" s="31"/>
      <c r="DF1" s="31"/>
      <c r="DG1" s="33"/>
      <c r="DH1" s="33"/>
      <c r="DI1" s="31"/>
      <c r="DJ1" s="39"/>
      <c r="DK1" s="33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F1" s="19" t="s">
        <v>38</v>
      </c>
    </row>
    <row r="2" spans="1:136" ht="30" customHeight="1" x14ac:dyDescent="0.25">
      <c r="A2" s="20" t="s">
        <v>0</v>
      </c>
      <c r="B2" s="2" t="s">
        <v>39</v>
      </c>
      <c r="C2" s="2" t="s">
        <v>45</v>
      </c>
      <c r="D2" s="2" t="s">
        <v>65</v>
      </c>
      <c r="E2" s="2" t="s">
        <v>27</v>
      </c>
      <c r="F2" s="2" t="s">
        <v>54</v>
      </c>
      <c r="G2" s="2" t="s">
        <v>41</v>
      </c>
      <c r="H2" s="2" t="s">
        <v>46</v>
      </c>
      <c r="I2" s="2" t="s">
        <v>47</v>
      </c>
      <c r="J2" s="2" t="s">
        <v>50</v>
      </c>
      <c r="K2" s="2" t="s">
        <v>31</v>
      </c>
      <c r="L2" s="2" t="s">
        <v>53</v>
      </c>
      <c r="M2" s="2" t="s">
        <v>21</v>
      </c>
      <c r="N2" s="2" t="s">
        <v>43</v>
      </c>
      <c r="O2" s="2" t="s">
        <v>19</v>
      </c>
      <c r="P2" s="2" t="s">
        <v>16</v>
      </c>
      <c r="Q2" s="2" t="s">
        <v>17</v>
      </c>
      <c r="R2" s="2" t="s">
        <v>52</v>
      </c>
      <c r="S2" s="2" t="s">
        <v>40</v>
      </c>
      <c r="T2" s="2" t="s">
        <v>49</v>
      </c>
      <c r="U2" s="2" t="s">
        <v>22</v>
      </c>
      <c r="V2" s="2" t="s">
        <v>81</v>
      </c>
      <c r="W2" s="2" t="s">
        <v>55</v>
      </c>
      <c r="X2" s="2" t="s">
        <v>42</v>
      </c>
      <c r="Y2" s="2" t="s">
        <v>84</v>
      </c>
      <c r="Z2" s="2" t="s">
        <v>33</v>
      </c>
      <c r="AA2" s="2" t="s">
        <v>48</v>
      </c>
      <c r="AB2" s="2" t="s">
        <v>62</v>
      </c>
      <c r="AC2" s="2" t="s">
        <v>18</v>
      </c>
      <c r="AD2" s="2" t="s">
        <v>68</v>
      </c>
      <c r="AE2" s="2" t="s">
        <v>67</v>
      </c>
      <c r="AF2" s="2" t="s">
        <v>70</v>
      </c>
      <c r="AG2" s="2" t="s">
        <v>36</v>
      </c>
      <c r="AH2" s="2" t="s">
        <v>28</v>
      </c>
      <c r="AI2" s="2" t="s">
        <v>83</v>
      </c>
      <c r="AJ2" s="2" t="s">
        <v>85</v>
      </c>
      <c r="AK2" s="2" t="s">
        <v>24</v>
      </c>
      <c r="AL2" s="2" t="s">
        <v>120</v>
      </c>
      <c r="AM2" s="2" t="s">
        <v>69</v>
      </c>
      <c r="AN2" s="2" t="s">
        <v>12</v>
      </c>
      <c r="AO2" s="2" t="s">
        <v>128</v>
      </c>
      <c r="AP2" s="2" t="s">
        <v>129</v>
      </c>
      <c r="AQ2" s="2" t="s">
        <v>64</v>
      </c>
      <c r="AR2" s="2" t="s">
        <v>71</v>
      </c>
      <c r="AS2" s="2" t="s">
        <v>13</v>
      </c>
      <c r="AT2" s="2" t="s">
        <v>93</v>
      </c>
      <c r="AU2" s="2" t="s">
        <v>56</v>
      </c>
      <c r="AV2" s="2" t="s">
        <v>79</v>
      </c>
      <c r="AW2" s="2" t="s">
        <v>80</v>
      </c>
      <c r="AX2" s="2" t="s">
        <v>139</v>
      </c>
      <c r="AY2" s="2" t="s">
        <v>145</v>
      </c>
      <c r="AZ2" s="2" t="s">
        <v>104</v>
      </c>
      <c r="BA2" s="2" t="s">
        <v>112</v>
      </c>
      <c r="BB2" s="2" t="s">
        <v>133</v>
      </c>
      <c r="BC2" s="2" t="s">
        <v>140</v>
      </c>
      <c r="BD2" s="2" t="s">
        <v>88</v>
      </c>
      <c r="BE2" s="2" t="s">
        <v>57</v>
      </c>
      <c r="BF2" s="2" t="s">
        <v>61</v>
      </c>
      <c r="BG2" s="2" t="s">
        <v>144</v>
      </c>
      <c r="BH2" s="2" t="s">
        <v>15</v>
      </c>
      <c r="BI2" s="2" t="s">
        <v>72</v>
      </c>
      <c r="BJ2" s="2" t="s">
        <v>23</v>
      </c>
      <c r="BK2" s="2" t="s">
        <v>97</v>
      </c>
      <c r="BL2" s="2" t="s">
        <v>146</v>
      </c>
      <c r="BM2" s="2" t="s">
        <v>147</v>
      </c>
      <c r="BN2" s="2" t="s">
        <v>127</v>
      </c>
      <c r="BO2" s="2" t="s">
        <v>135</v>
      </c>
      <c r="BP2" s="2" t="s">
        <v>143</v>
      </c>
      <c r="BQ2" s="2" t="s">
        <v>30</v>
      </c>
      <c r="BR2" s="2" t="s">
        <v>82</v>
      </c>
      <c r="BS2" s="2" t="s">
        <v>111</v>
      </c>
      <c r="BT2" s="2" t="s">
        <v>74</v>
      </c>
      <c r="BU2" s="2" t="s">
        <v>92</v>
      </c>
      <c r="BV2" s="2" t="s">
        <v>148</v>
      </c>
      <c r="BW2" s="2" t="s">
        <v>110</v>
      </c>
      <c r="BX2" s="2" t="s">
        <v>114</v>
      </c>
      <c r="BY2" s="2" t="s">
        <v>130</v>
      </c>
      <c r="BZ2" s="2" t="s">
        <v>134</v>
      </c>
      <c r="CA2" s="2" t="s">
        <v>101</v>
      </c>
      <c r="CB2" s="2" t="s">
        <v>105</v>
      </c>
      <c r="CC2" s="2" t="s">
        <v>25</v>
      </c>
      <c r="CD2" s="2" t="s">
        <v>115</v>
      </c>
      <c r="CE2" s="2" t="s">
        <v>123</v>
      </c>
      <c r="CF2" s="2" t="s">
        <v>116</v>
      </c>
      <c r="CG2" s="2" t="s">
        <v>75</v>
      </c>
      <c r="CH2" s="2" t="s">
        <v>76</v>
      </c>
      <c r="CI2" s="2" t="s">
        <v>87</v>
      </c>
      <c r="CJ2" s="2" t="s">
        <v>99</v>
      </c>
      <c r="CK2" s="2" t="s">
        <v>37</v>
      </c>
      <c r="CL2" s="2" t="s">
        <v>126</v>
      </c>
      <c r="CM2" s="2" t="s">
        <v>66</v>
      </c>
      <c r="CN2" s="2" t="s">
        <v>138</v>
      </c>
      <c r="CO2" s="2" t="s">
        <v>90</v>
      </c>
      <c r="CP2" s="2" t="s">
        <v>124</v>
      </c>
      <c r="CQ2" s="2" t="s">
        <v>136</v>
      </c>
      <c r="CR2" s="2" t="s">
        <v>100</v>
      </c>
      <c r="CS2" s="2" t="s">
        <v>107</v>
      </c>
      <c r="CT2" s="2" t="s">
        <v>119</v>
      </c>
      <c r="CU2" s="2" t="s">
        <v>118</v>
      </c>
      <c r="CV2" s="2" t="s">
        <v>132</v>
      </c>
      <c r="CW2" s="2" t="s">
        <v>151</v>
      </c>
      <c r="CX2" s="2" t="s">
        <v>142</v>
      </c>
      <c r="CY2" s="2" t="s">
        <v>63</v>
      </c>
      <c r="CZ2" s="2" t="s">
        <v>109</v>
      </c>
      <c r="DA2" s="2" t="s">
        <v>122</v>
      </c>
      <c r="DB2" s="2" t="s">
        <v>131</v>
      </c>
      <c r="DC2" s="2" t="s">
        <v>102</v>
      </c>
      <c r="DD2" s="2" t="s">
        <v>86</v>
      </c>
      <c r="DE2" s="2" t="s">
        <v>125</v>
      </c>
      <c r="DF2" s="2" t="s">
        <v>103</v>
      </c>
      <c r="DG2" s="2" t="s">
        <v>44</v>
      </c>
      <c r="DH2" s="2" t="s">
        <v>51</v>
      </c>
      <c r="DI2" s="2" t="s">
        <v>58</v>
      </c>
      <c r="DJ2" s="2" t="s">
        <v>59</v>
      </c>
      <c r="DK2" s="2" t="s">
        <v>60</v>
      </c>
      <c r="DL2" s="2" t="s">
        <v>73</v>
      </c>
      <c r="DM2" s="2" t="s">
        <v>77</v>
      </c>
      <c r="DN2" s="2" t="s">
        <v>78</v>
      </c>
      <c r="DO2" s="2" t="s">
        <v>89</v>
      </c>
      <c r="DP2" s="2" t="s">
        <v>20</v>
      </c>
      <c r="DQ2" s="2" t="s">
        <v>34</v>
      </c>
      <c r="DR2" s="2" t="s">
        <v>91</v>
      </c>
      <c r="DS2" s="2" t="s">
        <v>94</v>
      </c>
      <c r="DT2" s="2" t="s">
        <v>95</v>
      </c>
      <c r="DU2" s="2" t="s">
        <v>96</v>
      </c>
      <c r="DV2" s="2" t="s">
        <v>98</v>
      </c>
      <c r="DW2" s="2" t="s">
        <v>26</v>
      </c>
      <c r="DX2" s="2" t="s">
        <v>106</v>
      </c>
      <c r="DY2" s="2" t="s">
        <v>108</v>
      </c>
      <c r="DZ2" s="2" t="s">
        <v>113</v>
      </c>
      <c r="EA2" s="2" t="s">
        <v>117</v>
      </c>
      <c r="EB2" s="2" t="s">
        <v>121</v>
      </c>
      <c r="EC2" s="2" t="s">
        <v>137</v>
      </c>
      <c r="ED2" s="2" t="s">
        <v>141</v>
      </c>
      <c r="EE2" s="2" t="s">
        <v>149</v>
      </c>
      <c r="EF2" s="41" t="s">
        <v>150</v>
      </c>
    </row>
    <row r="3" spans="1:136" ht="15" customHeight="1" x14ac:dyDescent="0.25">
      <c r="A3" s="3"/>
      <c r="C3" s="4"/>
      <c r="G3" s="4"/>
      <c r="N3" s="4"/>
      <c r="S3" s="4"/>
      <c r="T3" s="4"/>
      <c r="AA3" s="4"/>
      <c r="AC3" s="4"/>
      <c r="DG3" s="4"/>
      <c r="DP3" s="4"/>
    </row>
    <row r="4" spans="1:136" ht="15" customHeight="1" x14ac:dyDescent="0.25">
      <c r="A4" s="5" t="s">
        <v>10</v>
      </c>
      <c r="B4" s="24">
        <v>100</v>
      </c>
      <c r="C4" s="24">
        <v>100</v>
      </c>
      <c r="D4" s="24">
        <v>91.133333333333326</v>
      </c>
      <c r="E4" s="24">
        <v>100</v>
      </c>
      <c r="F4" s="24">
        <v>95.566666666666663</v>
      </c>
      <c r="G4" s="24">
        <v>100</v>
      </c>
      <c r="H4" s="24">
        <v>100</v>
      </c>
      <c r="I4" s="24">
        <v>95.566666666666663</v>
      </c>
      <c r="J4" s="24">
        <v>95.566666666666663</v>
      </c>
      <c r="K4" s="24">
        <v>95.566666666666663</v>
      </c>
      <c r="L4" s="24">
        <v>95.566666666666663</v>
      </c>
      <c r="M4" s="24">
        <v>100</v>
      </c>
      <c r="N4" s="24">
        <v>100</v>
      </c>
      <c r="O4" s="24">
        <v>91.133333333333326</v>
      </c>
      <c r="P4" s="24">
        <v>100</v>
      </c>
      <c r="Q4" s="24">
        <v>100</v>
      </c>
      <c r="R4" s="24">
        <v>95.566666666666663</v>
      </c>
      <c r="S4" s="24">
        <v>100</v>
      </c>
      <c r="T4" s="24">
        <v>95.566666666666663</v>
      </c>
      <c r="U4" s="24">
        <v>91.133333333333326</v>
      </c>
      <c r="V4" s="24">
        <v>91.133333333333326</v>
      </c>
      <c r="W4" s="24">
        <v>95.566666666666663</v>
      </c>
      <c r="X4" s="24">
        <v>100</v>
      </c>
      <c r="Y4" s="24">
        <v>87.8</v>
      </c>
      <c r="Z4" s="24">
        <v>86.7</v>
      </c>
      <c r="AA4" s="24">
        <v>95.566666666666663</v>
      </c>
      <c r="AB4" s="24">
        <v>92.233333333333348</v>
      </c>
      <c r="AC4" s="24">
        <v>100</v>
      </c>
      <c r="AD4" s="24">
        <v>91.133333333333326</v>
      </c>
      <c r="AE4" s="24">
        <v>91.133333333333326</v>
      </c>
      <c r="AF4" s="24">
        <v>91.133333333333326</v>
      </c>
      <c r="AG4" s="24">
        <v>95.566666666666663</v>
      </c>
      <c r="AH4" s="24">
        <v>95.566666666666663</v>
      </c>
      <c r="AI4" s="24">
        <v>87.8</v>
      </c>
      <c r="AJ4" s="24">
        <v>87.8</v>
      </c>
      <c r="AK4" s="24">
        <v>82.266666666666666</v>
      </c>
      <c r="AL4" s="24">
        <v>82.266666666666666</v>
      </c>
      <c r="AM4" s="24">
        <v>91.133333333333326</v>
      </c>
      <c r="AN4" s="24">
        <v>95.566666666666663</v>
      </c>
      <c r="AO4" s="24">
        <v>82.266666666666666</v>
      </c>
      <c r="AP4" s="24">
        <v>82.266666666666666</v>
      </c>
      <c r="AQ4" s="24">
        <v>91.133333333333326</v>
      </c>
      <c r="AR4" s="24">
        <v>91.133333333333326</v>
      </c>
      <c r="AS4" s="24">
        <v>91.133333333333326</v>
      </c>
      <c r="AT4" s="24">
        <v>86.7</v>
      </c>
      <c r="AU4" s="24">
        <v>95.566666666666663</v>
      </c>
      <c r="AV4" s="24">
        <v>91.133333333333326</v>
      </c>
      <c r="AW4" s="24">
        <v>91.133333333333326</v>
      </c>
      <c r="AX4" s="24">
        <v>77.833333333333343</v>
      </c>
      <c r="AY4" s="24">
        <v>73.400000000000006</v>
      </c>
      <c r="AZ4" s="24">
        <v>82.266666666666666</v>
      </c>
      <c r="BA4" s="24">
        <v>82.266666666666666</v>
      </c>
      <c r="BB4" s="24">
        <v>78.933333333333337</v>
      </c>
      <c r="BC4" s="24">
        <v>77.833333333333343</v>
      </c>
      <c r="BD4" s="24">
        <v>86.7</v>
      </c>
      <c r="BE4" s="24">
        <v>95.566666666666663</v>
      </c>
      <c r="BF4" s="24">
        <v>95.566666666666663</v>
      </c>
      <c r="BG4" s="24">
        <v>73.400000000000006</v>
      </c>
      <c r="BH4" s="24">
        <v>73.400000000000006</v>
      </c>
      <c r="BI4" s="24">
        <v>91.133333333333326</v>
      </c>
      <c r="BJ4" s="24">
        <v>77.833333333333343</v>
      </c>
      <c r="BK4" s="24">
        <v>86.7</v>
      </c>
      <c r="BL4" s="24">
        <v>73.400000000000006</v>
      </c>
      <c r="BM4" s="24">
        <v>73.400000000000006</v>
      </c>
      <c r="BN4" s="24">
        <v>82.266666666666666</v>
      </c>
      <c r="BO4" s="24">
        <v>77.833333333333343</v>
      </c>
      <c r="BP4" s="24">
        <v>74.5</v>
      </c>
      <c r="BQ4" s="24">
        <v>91.133333333333326</v>
      </c>
      <c r="BR4" s="24">
        <v>91.133333333333326</v>
      </c>
      <c r="BS4" s="24">
        <v>82.266666666666666</v>
      </c>
      <c r="BT4" s="24">
        <v>91.133333333333326</v>
      </c>
      <c r="BU4" s="24">
        <v>86.7</v>
      </c>
      <c r="BV4" s="24">
        <v>73.400000000000006</v>
      </c>
      <c r="BW4" s="24">
        <v>82.266666666666666</v>
      </c>
      <c r="BX4" s="24">
        <v>82.266666666666666</v>
      </c>
      <c r="BY4" s="24">
        <v>82.233333333333348</v>
      </c>
      <c r="BZ4" s="24">
        <v>77.833333333333343</v>
      </c>
      <c r="CA4" s="24">
        <v>86.7</v>
      </c>
      <c r="CB4" s="24">
        <v>82.266666666666666</v>
      </c>
      <c r="CC4" s="24">
        <v>91.133333333333326</v>
      </c>
      <c r="CD4" s="24">
        <v>82.266666666666666</v>
      </c>
      <c r="CE4" s="24">
        <v>82.266666666666666</v>
      </c>
      <c r="CF4" s="24">
        <v>82.266666666666666</v>
      </c>
      <c r="CG4" s="24">
        <v>91.133333333333326</v>
      </c>
      <c r="CH4" s="24">
        <v>91.133333333333326</v>
      </c>
      <c r="CI4" s="24">
        <v>86.7</v>
      </c>
      <c r="CJ4" s="24">
        <v>86.7</v>
      </c>
      <c r="CK4" s="24">
        <v>82.266666666666666</v>
      </c>
      <c r="CL4" s="24">
        <v>82.266666666666666</v>
      </c>
      <c r="CM4" s="24">
        <v>91.133333333333326</v>
      </c>
      <c r="CN4" s="24">
        <v>77.833333333333343</v>
      </c>
      <c r="CO4" s="24">
        <v>86.7</v>
      </c>
      <c r="CP4" s="24">
        <v>82.266666666666666</v>
      </c>
      <c r="CQ4" s="24">
        <v>77.833333333333343</v>
      </c>
      <c r="CR4" s="24">
        <v>86.7</v>
      </c>
      <c r="CS4" s="24">
        <v>82.266666666666666</v>
      </c>
      <c r="CT4" s="24">
        <v>82.266666666666666</v>
      </c>
      <c r="CU4" s="24">
        <v>82.266666666666666</v>
      </c>
      <c r="CV4" s="24">
        <v>78.933333333333337</v>
      </c>
      <c r="CW4" s="24">
        <v>64.533333333333331</v>
      </c>
      <c r="CX4" s="24">
        <v>74.5</v>
      </c>
      <c r="CY4" s="24">
        <v>92.233333333333348</v>
      </c>
      <c r="CZ4" s="24">
        <v>82.266666666666666</v>
      </c>
      <c r="DA4" s="24">
        <v>82.266666666666666</v>
      </c>
      <c r="DB4" s="24">
        <v>78.933333333333337</v>
      </c>
      <c r="DC4" s="24">
        <v>86.7</v>
      </c>
      <c r="DD4" s="24">
        <v>86.7</v>
      </c>
      <c r="DE4" s="24">
        <v>82.266666666666666</v>
      </c>
      <c r="DF4" s="24">
        <v>86.7</v>
      </c>
      <c r="DG4" s="24">
        <v>100</v>
      </c>
      <c r="DH4" s="24">
        <v>95.566666666666663</v>
      </c>
      <c r="DI4" s="24">
        <v>95.566666666666663</v>
      </c>
      <c r="DJ4" s="24">
        <v>95.566666666666663</v>
      </c>
      <c r="DK4" s="24">
        <v>95.566666666666663</v>
      </c>
      <c r="DL4" s="24">
        <v>91.133333333333326</v>
      </c>
      <c r="DM4" s="24">
        <v>91.133333333333326</v>
      </c>
      <c r="DN4" s="24">
        <v>91.133333333333326</v>
      </c>
      <c r="DO4" s="24">
        <v>86.7</v>
      </c>
      <c r="DP4" s="24">
        <v>86.7</v>
      </c>
      <c r="DQ4" s="24">
        <v>86.7</v>
      </c>
      <c r="DR4" s="24">
        <v>86.7</v>
      </c>
      <c r="DS4" s="24">
        <v>86.7</v>
      </c>
      <c r="DT4" s="24">
        <v>86.7</v>
      </c>
      <c r="DU4" s="24">
        <v>86.7</v>
      </c>
      <c r="DV4" s="24">
        <v>86.7</v>
      </c>
      <c r="DW4" s="24">
        <v>86.7</v>
      </c>
      <c r="DX4" s="24">
        <v>82.266666666666666</v>
      </c>
      <c r="DY4" s="24">
        <v>82.266666666666666</v>
      </c>
      <c r="DZ4" s="24">
        <v>82.266666666666666</v>
      </c>
      <c r="EA4" s="24">
        <v>82.266666666666666</v>
      </c>
      <c r="EB4" s="24">
        <v>82.266666666666666</v>
      </c>
      <c r="EC4" s="24">
        <v>77.833333333333343</v>
      </c>
      <c r="ED4" s="24">
        <v>77.833333333333343</v>
      </c>
      <c r="EE4" s="24">
        <v>70.066666666666663</v>
      </c>
      <c r="EF4" s="24">
        <v>68.966666666666669</v>
      </c>
    </row>
    <row r="5" spans="1:136" ht="15" customHeight="1" x14ac:dyDescent="0.25">
      <c r="A5" s="5" t="s">
        <v>1</v>
      </c>
      <c r="B5" s="24">
        <f t="shared" ref="B5:AH5" si="0">0.25*B4</f>
        <v>25</v>
      </c>
      <c r="C5" s="24">
        <f t="shared" si="0"/>
        <v>25</v>
      </c>
      <c r="D5" s="24">
        <f t="shared" si="0"/>
        <v>22.783333333333331</v>
      </c>
      <c r="E5" s="24">
        <f t="shared" si="0"/>
        <v>25</v>
      </c>
      <c r="F5" s="24">
        <f t="shared" si="0"/>
        <v>23.891666666666666</v>
      </c>
      <c r="G5" s="24">
        <f t="shared" si="0"/>
        <v>25</v>
      </c>
      <c r="H5" s="24">
        <f t="shared" si="0"/>
        <v>25</v>
      </c>
      <c r="I5" s="24">
        <f t="shared" si="0"/>
        <v>23.891666666666666</v>
      </c>
      <c r="J5" s="24">
        <f t="shared" si="0"/>
        <v>23.891666666666666</v>
      </c>
      <c r="K5" s="24">
        <f t="shared" si="0"/>
        <v>23.891666666666666</v>
      </c>
      <c r="L5" s="24">
        <f t="shared" si="0"/>
        <v>23.891666666666666</v>
      </c>
      <c r="M5" s="24">
        <f t="shared" si="0"/>
        <v>25</v>
      </c>
      <c r="N5" s="24">
        <f t="shared" si="0"/>
        <v>25</v>
      </c>
      <c r="O5" s="24">
        <f t="shared" si="0"/>
        <v>22.783333333333331</v>
      </c>
      <c r="P5" s="24">
        <f t="shared" si="0"/>
        <v>25</v>
      </c>
      <c r="Q5" s="24">
        <f t="shared" si="0"/>
        <v>25</v>
      </c>
      <c r="R5" s="24">
        <f t="shared" si="0"/>
        <v>23.891666666666666</v>
      </c>
      <c r="S5" s="24">
        <f t="shared" si="0"/>
        <v>25</v>
      </c>
      <c r="T5" s="24">
        <f t="shared" si="0"/>
        <v>23.891666666666666</v>
      </c>
      <c r="U5" s="24">
        <f t="shared" si="0"/>
        <v>22.783333333333331</v>
      </c>
      <c r="V5" s="24">
        <f t="shared" si="0"/>
        <v>22.783333333333331</v>
      </c>
      <c r="W5" s="24">
        <f t="shared" si="0"/>
        <v>23.891666666666666</v>
      </c>
      <c r="X5" s="24">
        <f t="shared" si="0"/>
        <v>25</v>
      </c>
      <c r="Y5" s="24">
        <f t="shared" si="0"/>
        <v>21.95</v>
      </c>
      <c r="Z5" s="24">
        <f t="shared" si="0"/>
        <v>21.675000000000001</v>
      </c>
      <c r="AA5" s="24">
        <f t="shared" si="0"/>
        <v>23.891666666666666</v>
      </c>
      <c r="AB5" s="24">
        <f t="shared" si="0"/>
        <v>23.058333333333337</v>
      </c>
      <c r="AC5" s="24">
        <f t="shared" si="0"/>
        <v>25</v>
      </c>
      <c r="AD5" s="24">
        <f t="shared" si="0"/>
        <v>22.783333333333331</v>
      </c>
      <c r="AE5" s="24">
        <f t="shared" si="0"/>
        <v>22.783333333333331</v>
      </c>
      <c r="AF5" s="24">
        <f t="shared" si="0"/>
        <v>22.783333333333331</v>
      </c>
      <c r="AG5" s="24">
        <f>0.25*AG4</f>
        <v>23.891666666666666</v>
      </c>
      <c r="AH5" s="24">
        <f t="shared" si="0"/>
        <v>23.891666666666666</v>
      </c>
      <c r="AI5" s="24">
        <f t="shared" ref="AI5:BN5" si="1">0.25*AI4</f>
        <v>21.95</v>
      </c>
      <c r="AJ5" s="24">
        <f t="shared" si="1"/>
        <v>21.95</v>
      </c>
      <c r="AK5" s="24">
        <f t="shared" si="1"/>
        <v>20.566666666666666</v>
      </c>
      <c r="AL5" s="24">
        <f t="shared" si="1"/>
        <v>20.566666666666666</v>
      </c>
      <c r="AM5" s="24">
        <f t="shared" si="1"/>
        <v>22.783333333333331</v>
      </c>
      <c r="AN5" s="24">
        <f t="shared" si="1"/>
        <v>23.891666666666666</v>
      </c>
      <c r="AO5" s="24">
        <f t="shared" si="1"/>
        <v>20.566666666666666</v>
      </c>
      <c r="AP5" s="24">
        <f t="shared" si="1"/>
        <v>20.566666666666666</v>
      </c>
      <c r="AQ5" s="24">
        <f t="shared" si="1"/>
        <v>22.783333333333331</v>
      </c>
      <c r="AR5" s="24">
        <f t="shared" si="1"/>
        <v>22.783333333333331</v>
      </c>
      <c r="AS5" s="24">
        <f t="shared" si="1"/>
        <v>22.783333333333331</v>
      </c>
      <c r="AT5" s="24">
        <f t="shared" si="1"/>
        <v>21.675000000000001</v>
      </c>
      <c r="AU5" s="24">
        <f t="shared" si="1"/>
        <v>23.891666666666666</v>
      </c>
      <c r="AV5" s="24">
        <f t="shared" si="1"/>
        <v>22.783333333333331</v>
      </c>
      <c r="AW5" s="24">
        <f t="shared" si="1"/>
        <v>22.783333333333331</v>
      </c>
      <c r="AX5" s="24">
        <f t="shared" si="1"/>
        <v>19.458333333333336</v>
      </c>
      <c r="AY5" s="24">
        <f t="shared" si="1"/>
        <v>18.350000000000001</v>
      </c>
      <c r="AZ5" s="24">
        <f t="shared" si="1"/>
        <v>20.566666666666666</v>
      </c>
      <c r="BA5" s="24">
        <f t="shared" si="1"/>
        <v>20.566666666666666</v>
      </c>
      <c r="BB5" s="24">
        <f t="shared" si="1"/>
        <v>19.733333333333334</v>
      </c>
      <c r="BC5" s="24">
        <f t="shared" si="1"/>
        <v>19.458333333333336</v>
      </c>
      <c r="BD5" s="24">
        <f t="shared" si="1"/>
        <v>21.675000000000001</v>
      </c>
      <c r="BE5" s="24">
        <f t="shared" si="1"/>
        <v>23.891666666666666</v>
      </c>
      <c r="BF5" s="24">
        <f t="shared" si="1"/>
        <v>23.891666666666666</v>
      </c>
      <c r="BG5" s="24">
        <f t="shared" si="1"/>
        <v>18.350000000000001</v>
      </c>
      <c r="BH5" s="24">
        <f t="shared" si="1"/>
        <v>18.350000000000001</v>
      </c>
      <c r="BI5" s="24">
        <f t="shared" si="1"/>
        <v>22.783333333333331</v>
      </c>
      <c r="BJ5" s="24">
        <f t="shared" si="1"/>
        <v>19.458333333333336</v>
      </c>
      <c r="BK5" s="24">
        <f t="shared" si="1"/>
        <v>21.675000000000001</v>
      </c>
      <c r="BL5" s="24">
        <f t="shared" si="1"/>
        <v>18.350000000000001</v>
      </c>
      <c r="BM5" s="24">
        <f t="shared" si="1"/>
        <v>18.350000000000001</v>
      </c>
      <c r="BN5" s="24">
        <f t="shared" si="1"/>
        <v>20.566666666666666</v>
      </c>
      <c r="BO5" s="24">
        <f t="shared" ref="BO5:CT5" si="2">0.25*BO4</f>
        <v>19.458333333333336</v>
      </c>
      <c r="BP5" s="24">
        <f t="shared" si="2"/>
        <v>18.625</v>
      </c>
      <c r="BQ5" s="24">
        <f t="shared" si="2"/>
        <v>22.783333333333331</v>
      </c>
      <c r="BR5" s="24">
        <f t="shared" si="2"/>
        <v>22.783333333333331</v>
      </c>
      <c r="BS5" s="24">
        <f t="shared" si="2"/>
        <v>20.566666666666666</v>
      </c>
      <c r="BT5" s="24">
        <f t="shared" si="2"/>
        <v>22.783333333333331</v>
      </c>
      <c r="BU5" s="24">
        <f t="shared" si="2"/>
        <v>21.675000000000001</v>
      </c>
      <c r="BV5" s="24">
        <f t="shared" si="2"/>
        <v>18.350000000000001</v>
      </c>
      <c r="BW5" s="24">
        <f t="shared" si="2"/>
        <v>20.566666666666666</v>
      </c>
      <c r="BX5" s="24">
        <f t="shared" si="2"/>
        <v>20.566666666666666</v>
      </c>
      <c r="BY5" s="24">
        <f t="shared" si="2"/>
        <v>20.558333333333337</v>
      </c>
      <c r="BZ5" s="24">
        <f t="shared" si="2"/>
        <v>19.458333333333336</v>
      </c>
      <c r="CA5" s="24">
        <f t="shared" si="2"/>
        <v>21.675000000000001</v>
      </c>
      <c r="CB5" s="24">
        <f t="shared" si="2"/>
        <v>20.566666666666666</v>
      </c>
      <c r="CC5" s="24">
        <f t="shared" si="2"/>
        <v>22.783333333333331</v>
      </c>
      <c r="CD5" s="24">
        <f t="shared" si="2"/>
        <v>20.566666666666666</v>
      </c>
      <c r="CE5" s="24">
        <f t="shared" si="2"/>
        <v>20.566666666666666</v>
      </c>
      <c r="CF5" s="24">
        <f t="shared" si="2"/>
        <v>20.566666666666666</v>
      </c>
      <c r="CG5" s="24">
        <f t="shared" si="2"/>
        <v>22.783333333333331</v>
      </c>
      <c r="CH5" s="24">
        <f t="shared" si="2"/>
        <v>22.783333333333331</v>
      </c>
      <c r="CI5" s="24">
        <f t="shared" si="2"/>
        <v>21.675000000000001</v>
      </c>
      <c r="CJ5" s="24">
        <f t="shared" si="2"/>
        <v>21.675000000000001</v>
      </c>
      <c r="CK5" s="24">
        <f t="shared" si="2"/>
        <v>20.566666666666666</v>
      </c>
      <c r="CL5" s="24">
        <f t="shared" si="2"/>
        <v>20.566666666666666</v>
      </c>
      <c r="CM5" s="24">
        <f t="shared" si="2"/>
        <v>22.783333333333331</v>
      </c>
      <c r="CN5" s="24">
        <f t="shared" si="2"/>
        <v>19.458333333333336</v>
      </c>
      <c r="CO5" s="24">
        <f t="shared" si="2"/>
        <v>21.675000000000001</v>
      </c>
      <c r="CP5" s="24">
        <f t="shared" si="2"/>
        <v>20.566666666666666</v>
      </c>
      <c r="CQ5" s="24">
        <f t="shared" si="2"/>
        <v>19.458333333333336</v>
      </c>
      <c r="CR5" s="24">
        <f t="shared" si="2"/>
        <v>21.675000000000001</v>
      </c>
      <c r="CS5" s="24">
        <f t="shared" si="2"/>
        <v>20.566666666666666</v>
      </c>
      <c r="CT5" s="24">
        <f t="shared" si="2"/>
        <v>20.566666666666666</v>
      </c>
      <c r="CU5" s="24">
        <f t="shared" ref="CU5:DY5" si="3">0.25*CU4</f>
        <v>20.566666666666666</v>
      </c>
      <c r="CV5" s="24">
        <f t="shared" si="3"/>
        <v>19.733333333333334</v>
      </c>
      <c r="CW5" s="24">
        <f t="shared" si="3"/>
        <v>16.133333333333333</v>
      </c>
      <c r="CX5" s="24">
        <f t="shared" si="3"/>
        <v>18.625</v>
      </c>
      <c r="CY5" s="24">
        <f t="shared" si="3"/>
        <v>23.058333333333337</v>
      </c>
      <c r="CZ5" s="24">
        <f t="shared" si="3"/>
        <v>20.566666666666666</v>
      </c>
      <c r="DA5" s="24">
        <f t="shared" si="3"/>
        <v>20.566666666666666</v>
      </c>
      <c r="DB5" s="24">
        <f t="shared" si="3"/>
        <v>19.733333333333334</v>
      </c>
      <c r="DC5" s="24">
        <f>0.25*DC4</f>
        <v>21.675000000000001</v>
      </c>
      <c r="DD5" s="24">
        <f t="shared" si="3"/>
        <v>21.675000000000001</v>
      </c>
      <c r="DE5" s="24">
        <f t="shared" si="3"/>
        <v>20.566666666666666</v>
      </c>
      <c r="DF5" s="24">
        <f t="shared" si="3"/>
        <v>21.675000000000001</v>
      </c>
      <c r="DG5" s="24">
        <f t="shared" si="3"/>
        <v>25</v>
      </c>
      <c r="DH5" s="24">
        <f t="shared" si="3"/>
        <v>23.891666666666666</v>
      </c>
      <c r="DI5" s="24">
        <f t="shared" si="3"/>
        <v>23.891666666666666</v>
      </c>
      <c r="DJ5" s="24">
        <f t="shared" si="3"/>
        <v>23.891666666666666</v>
      </c>
      <c r="DK5" s="24">
        <f t="shared" si="3"/>
        <v>23.891666666666666</v>
      </c>
      <c r="DL5" s="24">
        <f t="shared" si="3"/>
        <v>22.783333333333331</v>
      </c>
      <c r="DM5" s="24">
        <f t="shared" si="3"/>
        <v>22.783333333333331</v>
      </c>
      <c r="DN5" s="24">
        <f t="shared" si="3"/>
        <v>22.783333333333331</v>
      </c>
      <c r="DO5" s="24">
        <f t="shared" si="3"/>
        <v>21.675000000000001</v>
      </c>
      <c r="DP5" s="24">
        <f t="shared" si="3"/>
        <v>21.675000000000001</v>
      </c>
      <c r="DQ5" s="24">
        <f t="shared" si="3"/>
        <v>21.675000000000001</v>
      </c>
      <c r="DR5" s="24">
        <f t="shared" si="3"/>
        <v>21.675000000000001</v>
      </c>
      <c r="DS5" s="24">
        <f t="shared" si="3"/>
        <v>21.675000000000001</v>
      </c>
      <c r="DT5" s="24">
        <f t="shared" si="3"/>
        <v>21.675000000000001</v>
      </c>
      <c r="DU5" s="24">
        <f t="shared" si="3"/>
        <v>21.675000000000001</v>
      </c>
      <c r="DV5" s="24">
        <f t="shared" si="3"/>
        <v>21.675000000000001</v>
      </c>
      <c r="DW5" s="24">
        <f t="shared" si="3"/>
        <v>21.675000000000001</v>
      </c>
      <c r="DX5" s="24">
        <f t="shared" si="3"/>
        <v>20.566666666666666</v>
      </c>
      <c r="DY5" s="24">
        <f t="shared" si="3"/>
        <v>20.566666666666666</v>
      </c>
      <c r="DZ5" s="24">
        <f t="shared" ref="DZ5:EF5" si="4">0.25*DZ4</f>
        <v>20.566666666666666</v>
      </c>
      <c r="EA5" s="24">
        <f t="shared" si="4"/>
        <v>20.566666666666666</v>
      </c>
      <c r="EB5" s="24">
        <f t="shared" si="4"/>
        <v>20.566666666666666</v>
      </c>
      <c r="EC5" s="24">
        <f t="shared" si="4"/>
        <v>19.458333333333336</v>
      </c>
      <c r="ED5" s="24">
        <f t="shared" si="4"/>
        <v>19.458333333333336</v>
      </c>
      <c r="EE5" s="24">
        <f t="shared" si="4"/>
        <v>17.516666666666666</v>
      </c>
      <c r="EF5" s="24">
        <f t="shared" si="4"/>
        <v>17.241666666666667</v>
      </c>
    </row>
    <row r="6" spans="1:136" ht="15" customHeight="1" x14ac:dyDescent="0.25">
      <c r="A6" s="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</row>
    <row r="7" spans="1:136" ht="15" customHeight="1" x14ac:dyDescent="0.25">
      <c r="A7" s="7" t="s">
        <v>2</v>
      </c>
      <c r="C7" s="22"/>
      <c r="G7" s="22"/>
      <c r="N7" s="22"/>
      <c r="S7" s="22"/>
      <c r="T7" s="22"/>
      <c r="AA7" s="21"/>
      <c r="AC7" s="22"/>
      <c r="DG7" s="22"/>
      <c r="DP7" s="22"/>
    </row>
    <row r="8" spans="1:136" ht="15" customHeight="1" x14ac:dyDescent="0.25">
      <c r="A8" s="3" t="s">
        <v>3</v>
      </c>
      <c r="B8" s="25">
        <v>10</v>
      </c>
      <c r="C8" s="25">
        <v>8</v>
      </c>
      <c r="D8" s="25">
        <v>9</v>
      </c>
      <c r="E8" s="25">
        <v>9</v>
      </c>
      <c r="F8" s="25">
        <v>9</v>
      </c>
      <c r="G8" s="25">
        <v>9</v>
      </c>
      <c r="H8" s="25">
        <v>8</v>
      </c>
      <c r="I8" s="25">
        <v>8</v>
      </c>
      <c r="J8" s="25">
        <v>8</v>
      </c>
      <c r="K8" s="25">
        <v>8</v>
      </c>
      <c r="L8" s="25">
        <v>8</v>
      </c>
      <c r="M8" s="25">
        <v>8</v>
      </c>
      <c r="N8" s="25">
        <v>8</v>
      </c>
      <c r="O8" s="25">
        <v>8</v>
      </c>
      <c r="P8" s="25">
        <v>8</v>
      </c>
      <c r="Q8" s="25">
        <v>9</v>
      </c>
      <c r="R8" s="25">
        <v>8</v>
      </c>
      <c r="S8" s="25">
        <v>9</v>
      </c>
      <c r="T8" s="25">
        <v>8</v>
      </c>
      <c r="U8" s="25">
        <v>8</v>
      </c>
      <c r="V8" s="25">
        <v>8</v>
      </c>
      <c r="W8" s="25">
        <v>8</v>
      </c>
      <c r="X8" s="25">
        <v>7</v>
      </c>
      <c r="Y8" s="25">
        <v>8</v>
      </c>
      <c r="Z8" s="25">
        <v>8</v>
      </c>
      <c r="AA8" s="25">
        <v>8</v>
      </c>
      <c r="AB8" s="25">
        <v>9</v>
      </c>
      <c r="AC8" s="25">
        <v>8</v>
      </c>
      <c r="AD8" s="25">
        <v>8</v>
      </c>
      <c r="AE8" s="25">
        <v>8</v>
      </c>
      <c r="AF8" s="25">
        <v>8</v>
      </c>
      <c r="AG8" s="25">
        <v>9</v>
      </c>
      <c r="AH8" s="25">
        <v>7</v>
      </c>
      <c r="AI8" s="25">
        <v>7</v>
      </c>
      <c r="AJ8" s="25">
        <v>7</v>
      </c>
      <c r="AK8" s="25">
        <v>7</v>
      </c>
      <c r="AL8" s="25">
        <v>7</v>
      </c>
      <c r="AM8" s="25">
        <v>6</v>
      </c>
      <c r="AN8" s="25">
        <v>7</v>
      </c>
      <c r="AO8" s="25">
        <v>7</v>
      </c>
      <c r="AP8" s="25">
        <v>6</v>
      </c>
      <c r="AQ8" s="25">
        <v>7</v>
      </c>
      <c r="AR8" s="25">
        <v>6</v>
      </c>
      <c r="AS8" s="25">
        <v>6</v>
      </c>
      <c r="AT8" s="25">
        <v>6</v>
      </c>
      <c r="AU8" s="25">
        <v>6</v>
      </c>
      <c r="AV8" s="25">
        <v>7</v>
      </c>
      <c r="AW8" s="25">
        <v>6</v>
      </c>
      <c r="AX8" s="25">
        <v>6</v>
      </c>
      <c r="AY8" s="25">
        <v>7</v>
      </c>
      <c r="AZ8" s="25">
        <v>7</v>
      </c>
      <c r="BA8" s="25">
        <v>6</v>
      </c>
      <c r="BB8" s="25">
        <v>8</v>
      </c>
      <c r="BC8" s="25">
        <v>5</v>
      </c>
      <c r="BD8" s="25">
        <v>8</v>
      </c>
      <c r="BE8" s="25">
        <v>5</v>
      </c>
      <c r="BF8" s="25">
        <v>6</v>
      </c>
      <c r="BG8" s="25">
        <v>6</v>
      </c>
      <c r="BH8" s="25">
        <v>6</v>
      </c>
      <c r="BI8" s="25">
        <v>6</v>
      </c>
      <c r="BJ8" s="25">
        <v>8</v>
      </c>
      <c r="BK8" s="25">
        <v>6</v>
      </c>
      <c r="BL8" s="25">
        <v>6</v>
      </c>
      <c r="BM8" s="25">
        <v>6</v>
      </c>
      <c r="BN8" s="25">
        <v>7</v>
      </c>
      <c r="BO8" s="25">
        <v>7</v>
      </c>
      <c r="BP8" s="25">
        <v>5</v>
      </c>
      <c r="BQ8" s="25">
        <v>6</v>
      </c>
      <c r="BR8" s="25">
        <v>5</v>
      </c>
      <c r="BS8" s="25">
        <v>6</v>
      </c>
      <c r="BT8" s="25">
        <v>5</v>
      </c>
      <c r="BU8" s="25">
        <v>7</v>
      </c>
      <c r="BV8" s="25">
        <v>6</v>
      </c>
      <c r="BW8" s="25">
        <v>6</v>
      </c>
      <c r="BX8" s="25">
        <v>6</v>
      </c>
      <c r="BY8" s="25">
        <v>5</v>
      </c>
      <c r="BZ8" s="25">
        <v>6</v>
      </c>
      <c r="CA8" s="25">
        <v>6</v>
      </c>
      <c r="CB8" s="25">
        <v>5</v>
      </c>
      <c r="CC8" s="25">
        <v>6</v>
      </c>
      <c r="CD8" s="25">
        <v>5</v>
      </c>
      <c r="CE8" s="25">
        <v>5</v>
      </c>
      <c r="CF8" s="25">
        <v>6</v>
      </c>
      <c r="CG8" s="25">
        <v>5</v>
      </c>
      <c r="CH8" s="25">
        <v>6</v>
      </c>
      <c r="CI8" s="25">
        <v>5</v>
      </c>
      <c r="CJ8" s="25">
        <v>6</v>
      </c>
      <c r="CK8" s="25">
        <v>6</v>
      </c>
      <c r="CL8" s="25">
        <v>6</v>
      </c>
      <c r="CM8" s="25">
        <v>5</v>
      </c>
      <c r="CN8" s="25">
        <v>5</v>
      </c>
      <c r="CO8" s="25">
        <v>5</v>
      </c>
      <c r="CP8" s="25">
        <v>6</v>
      </c>
      <c r="CQ8" s="25">
        <v>5</v>
      </c>
      <c r="CR8" s="25">
        <v>5</v>
      </c>
      <c r="CS8" s="25">
        <v>5</v>
      </c>
      <c r="CT8" s="25">
        <v>5</v>
      </c>
      <c r="CU8" s="25">
        <v>5</v>
      </c>
      <c r="CV8" s="25">
        <v>5</v>
      </c>
      <c r="CW8" s="25">
        <v>4</v>
      </c>
      <c r="CX8" s="25">
        <v>4</v>
      </c>
      <c r="CY8" s="25">
        <v>5</v>
      </c>
      <c r="CZ8" s="25">
        <v>5</v>
      </c>
      <c r="DA8" s="25">
        <v>4</v>
      </c>
      <c r="DB8" s="25">
        <v>5</v>
      </c>
      <c r="DC8" s="25">
        <v>6</v>
      </c>
      <c r="DD8" s="25">
        <v>4</v>
      </c>
      <c r="DE8" s="25">
        <v>4</v>
      </c>
      <c r="DF8" s="25">
        <v>5</v>
      </c>
      <c r="DG8" s="25">
        <v>0</v>
      </c>
      <c r="DH8" s="25">
        <v>0</v>
      </c>
      <c r="DI8" s="25">
        <v>0</v>
      </c>
      <c r="DJ8" s="25">
        <v>0</v>
      </c>
      <c r="DK8" s="25">
        <v>0</v>
      </c>
      <c r="DL8" s="25">
        <v>0</v>
      </c>
      <c r="DM8" s="25">
        <v>0</v>
      </c>
      <c r="DN8" s="25">
        <v>0</v>
      </c>
      <c r="DO8" s="25">
        <v>0</v>
      </c>
      <c r="DP8" s="25">
        <v>0</v>
      </c>
      <c r="DQ8" s="25">
        <v>0</v>
      </c>
      <c r="DR8" s="25">
        <v>0</v>
      </c>
      <c r="DS8" s="25">
        <v>0</v>
      </c>
      <c r="DT8" s="25">
        <v>0</v>
      </c>
      <c r="DU8" s="25">
        <v>0</v>
      </c>
      <c r="DV8" s="25">
        <v>0</v>
      </c>
      <c r="DW8" s="25">
        <v>0</v>
      </c>
      <c r="DX8" s="25">
        <v>0</v>
      </c>
      <c r="DY8" s="25">
        <v>0</v>
      </c>
      <c r="DZ8" s="25">
        <v>0</v>
      </c>
      <c r="EA8" s="25">
        <v>0</v>
      </c>
      <c r="EB8" s="25">
        <v>0</v>
      </c>
      <c r="EC8" s="25">
        <v>0</v>
      </c>
      <c r="ED8" s="25">
        <v>0</v>
      </c>
      <c r="EE8" s="25">
        <v>0</v>
      </c>
      <c r="EF8" s="25">
        <v>0</v>
      </c>
    </row>
    <row r="9" spans="1:136" ht="15" customHeight="1" x14ac:dyDescent="0.25">
      <c r="A9" s="3" t="s">
        <v>4</v>
      </c>
      <c r="B9" s="25">
        <v>29</v>
      </c>
      <c r="C9" s="25">
        <v>28</v>
      </c>
      <c r="D9" s="25">
        <v>28</v>
      </c>
      <c r="E9" s="25">
        <v>27</v>
      </c>
      <c r="F9" s="25">
        <v>27</v>
      </c>
      <c r="G9" s="25">
        <v>28</v>
      </c>
      <c r="H9" s="25">
        <v>29</v>
      </c>
      <c r="I9" s="25">
        <v>29</v>
      </c>
      <c r="J9" s="25">
        <v>28</v>
      </c>
      <c r="K9" s="25">
        <v>28</v>
      </c>
      <c r="L9" s="25">
        <v>28</v>
      </c>
      <c r="M9" s="25">
        <v>28</v>
      </c>
      <c r="N9" s="25">
        <v>27</v>
      </c>
      <c r="O9" s="25">
        <v>27</v>
      </c>
      <c r="P9" s="25">
        <v>28</v>
      </c>
      <c r="Q9" s="25">
        <v>28</v>
      </c>
      <c r="R9" s="25">
        <v>26</v>
      </c>
      <c r="S9" s="25">
        <v>26</v>
      </c>
      <c r="T9" s="25">
        <v>28</v>
      </c>
      <c r="U9" s="25">
        <v>26</v>
      </c>
      <c r="V9" s="25">
        <v>26</v>
      </c>
      <c r="W9" s="25">
        <v>25</v>
      </c>
      <c r="X9" s="25">
        <v>27</v>
      </c>
      <c r="Y9" s="25">
        <v>25</v>
      </c>
      <c r="Z9" s="25">
        <v>26</v>
      </c>
      <c r="AA9" s="25">
        <v>28</v>
      </c>
      <c r="AB9" s="25">
        <v>25</v>
      </c>
      <c r="AC9" s="25">
        <v>24</v>
      </c>
      <c r="AD9" s="25">
        <v>26</v>
      </c>
      <c r="AE9" s="25">
        <v>26</v>
      </c>
      <c r="AF9" s="25">
        <v>25</v>
      </c>
      <c r="AG9" s="25">
        <v>25</v>
      </c>
      <c r="AH9" s="25">
        <v>25</v>
      </c>
      <c r="AI9" s="25">
        <v>25</v>
      </c>
      <c r="AJ9" s="25">
        <v>25</v>
      </c>
      <c r="AK9" s="25">
        <v>26</v>
      </c>
      <c r="AL9" s="25">
        <v>25</v>
      </c>
      <c r="AM9" s="25">
        <v>25</v>
      </c>
      <c r="AN9" s="25">
        <v>23</v>
      </c>
      <c r="AO9" s="25">
        <v>23</v>
      </c>
      <c r="AP9" s="25">
        <v>24</v>
      </c>
      <c r="AQ9" s="25">
        <v>23</v>
      </c>
      <c r="AR9" s="25">
        <v>23</v>
      </c>
      <c r="AS9" s="25">
        <v>24</v>
      </c>
      <c r="AT9" s="25">
        <v>22</v>
      </c>
      <c r="AU9" s="25">
        <v>23</v>
      </c>
      <c r="AV9" s="25">
        <v>22</v>
      </c>
      <c r="AW9" s="25">
        <v>23</v>
      </c>
      <c r="AX9" s="25">
        <v>24</v>
      </c>
      <c r="AY9" s="25">
        <v>23</v>
      </c>
      <c r="AZ9" s="25">
        <v>24</v>
      </c>
      <c r="BA9" s="25">
        <v>24</v>
      </c>
      <c r="BB9" s="25">
        <v>24</v>
      </c>
      <c r="BC9" s="25">
        <v>25</v>
      </c>
      <c r="BD9" s="25">
        <v>22</v>
      </c>
      <c r="BE9" s="25">
        <v>22</v>
      </c>
      <c r="BF9" s="25">
        <v>22</v>
      </c>
      <c r="BG9" s="25">
        <v>24</v>
      </c>
      <c r="BH9" s="25">
        <v>25</v>
      </c>
      <c r="BI9" s="25">
        <v>22</v>
      </c>
      <c r="BJ9" s="25">
        <v>24</v>
      </c>
      <c r="BK9" s="25">
        <v>23</v>
      </c>
      <c r="BL9" s="25">
        <v>25</v>
      </c>
      <c r="BM9" s="25">
        <v>25</v>
      </c>
      <c r="BN9" s="25">
        <v>23</v>
      </c>
      <c r="BO9" s="25">
        <v>24</v>
      </c>
      <c r="BP9" s="25">
        <v>24</v>
      </c>
      <c r="BQ9" s="25">
        <v>21</v>
      </c>
      <c r="BR9" s="25">
        <v>23</v>
      </c>
      <c r="BS9" s="25">
        <v>22</v>
      </c>
      <c r="BT9" s="25">
        <v>22</v>
      </c>
      <c r="BU9" s="25">
        <v>22</v>
      </c>
      <c r="BV9" s="25">
        <v>24</v>
      </c>
      <c r="BW9" s="25">
        <v>22</v>
      </c>
      <c r="BX9" s="25">
        <v>21</v>
      </c>
      <c r="BY9" s="25">
        <v>22</v>
      </c>
      <c r="BZ9" s="25">
        <v>23</v>
      </c>
      <c r="CA9" s="25">
        <v>22</v>
      </c>
      <c r="CB9" s="25">
        <v>20</v>
      </c>
      <c r="CC9" s="25">
        <v>21</v>
      </c>
      <c r="CD9" s="25">
        <v>22</v>
      </c>
      <c r="CE9" s="25">
        <v>23</v>
      </c>
      <c r="CF9" s="25">
        <v>22</v>
      </c>
      <c r="CG9" s="25">
        <v>20</v>
      </c>
      <c r="CH9" s="25">
        <v>20</v>
      </c>
      <c r="CI9" s="25">
        <v>23</v>
      </c>
      <c r="CJ9" s="25">
        <v>22</v>
      </c>
      <c r="CK9" s="25">
        <v>21</v>
      </c>
      <c r="CL9" s="25">
        <v>21</v>
      </c>
      <c r="CM9" s="25">
        <v>19</v>
      </c>
      <c r="CN9" s="25">
        <v>23</v>
      </c>
      <c r="CO9" s="25">
        <v>21</v>
      </c>
      <c r="CP9" s="25">
        <v>20</v>
      </c>
      <c r="CQ9" s="25">
        <v>23</v>
      </c>
      <c r="CR9" s="25">
        <v>21</v>
      </c>
      <c r="CS9" s="25">
        <v>21</v>
      </c>
      <c r="CT9" s="25">
        <v>20</v>
      </c>
      <c r="CU9" s="25">
        <v>21</v>
      </c>
      <c r="CV9" s="25">
        <v>22</v>
      </c>
      <c r="CW9" s="25">
        <v>23</v>
      </c>
      <c r="CX9" s="25">
        <v>21</v>
      </c>
      <c r="CY9" s="25">
        <v>17</v>
      </c>
      <c r="CZ9" s="25">
        <v>20</v>
      </c>
      <c r="DA9" s="25">
        <v>22</v>
      </c>
      <c r="DB9" s="25">
        <v>20</v>
      </c>
      <c r="DC9" s="25">
        <v>15</v>
      </c>
      <c r="DD9" s="25">
        <v>16</v>
      </c>
      <c r="DE9" s="25">
        <v>21</v>
      </c>
      <c r="DF9" s="25">
        <v>17</v>
      </c>
      <c r="DG9" s="25">
        <v>0</v>
      </c>
      <c r="DH9" s="25">
        <v>0</v>
      </c>
      <c r="DI9" s="25">
        <v>0</v>
      </c>
      <c r="DJ9" s="25">
        <v>0</v>
      </c>
      <c r="DK9" s="25">
        <v>0</v>
      </c>
      <c r="DL9" s="25">
        <v>0</v>
      </c>
      <c r="DM9" s="25">
        <v>0</v>
      </c>
      <c r="DN9" s="25">
        <v>0</v>
      </c>
      <c r="DO9" s="25">
        <v>0</v>
      </c>
      <c r="DP9" s="25">
        <v>0</v>
      </c>
      <c r="DQ9" s="25">
        <v>0</v>
      </c>
      <c r="DR9" s="25">
        <v>0</v>
      </c>
      <c r="DS9" s="25">
        <v>0</v>
      </c>
      <c r="DT9" s="25">
        <v>0</v>
      </c>
      <c r="DU9" s="25">
        <v>0</v>
      </c>
      <c r="DV9" s="25">
        <v>0</v>
      </c>
      <c r="DW9" s="25">
        <v>0</v>
      </c>
      <c r="DX9" s="25">
        <v>0</v>
      </c>
      <c r="DY9" s="25">
        <v>0</v>
      </c>
      <c r="DZ9" s="25">
        <v>0</v>
      </c>
      <c r="EA9" s="25">
        <v>0</v>
      </c>
      <c r="EB9" s="25">
        <v>0</v>
      </c>
      <c r="EC9" s="25">
        <v>0</v>
      </c>
      <c r="ED9" s="25">
        <v>0</v>
      </c>
      <c r="EE9" s="25">
        <v>0</v>
      </c>
      <c r="EF9" s="25">
        <v>0</v>
      </c>
    </row>
    <row r="10" spans="1:136" s="1" customFormat="1" ht="25.5" x14ac:dyDescent="0.25">
      <c r="A10" s="8" t="s">
        <v>5</v>
      </c>
      <c r="B10" s="26">
        <v>9</v>
      </c>
      <c r="C10" s="25">
        <v>9</v>
      </c>
      <c r="D10" s="26">
        <v>9</v>
      </c>
      <c r="E10" s="26">
        <v>8</v>
      </c>
      <c r="F10" s="26">
        <v>9</v>
      </c>
      <c r="G10" s="25">
        <v>9</v>
      </c>
      <c r="H10" s="26">
        <v>8</v>
      </c>
      <c r="I10" s="26">
        <v>8</v>
      </c>
      <c r="J10" s="26">
        <v>7</v>
      </c>
      <c r="K10" s="26">
        <v>7</v>
      </c>
      <c r="L10" s="26">
        <v>6</v>
      </c>
      <c r="M10" s="26">
        <v>8</v>
      </c>
      <c r="N10" s="25">
        <v>6</v>
      </c>
      <c r="O10" s="26">
        <v>8</v>
      </c>
      <c r="P10" s="26">
        <v>7</v>
      </c>
      <c r="Q10" s="26">
        <v>7</v>
      </c>
      <c r="R10" s="26">
        <v>7</v>
      </c>
      <c r="S10" s="25">
        <v>7</v>
      </c>
      <c r="T10" s="25">
        <v>7</v>
      </c>
      <c r="U10" s="26">
        <v>8</v>
      </c>
      <c r="V10" s="26">
        <v>8</v>
      </c>
      <c r="W10" s="26">
        <v>7</v>
      </c>
      <c r="X10" s="26">
        <v>6</v>
      </c>
      <c r="Y10" s="26">
        <v>8</v>
      </c>
      <c r="Z10" s="26">
        <v>6</v>
      </c>
      <c r="AA10" s="25">
        <v>6</v>
      </c>
      <c r="AB10" s="26">
        <v>8</v>
      </c>
      <c r="AC10" s="25">
        <v>7</v>
      </c>
      <c r="AD10" s="26">
        <v>6</v>
      </c>
      <c r="AE10" s="26">
        <v>7</v>
      </c>
      <c r="AF10" s="26">
        <v>7</v>
      </c>
      <c r="AG10" s="26">
        <v>6</v>
      </c>
      <c r="AH10" s="26">
        <v>6</v>
      </c>
      <c r="AI10" s="26">
        <v>6</v>
      </c>
      <c r="AJ10" s="26">
        <v>8</v>
      </c>
      <c r="AK10" s="26">
        <v>4</v>
      </c>
      <c r="AL10" s="26">
        <v>7</v>
      </c>
      <c r="AM10" s="26">
        <v>4</v>
      </c>
      <c r="AN10" s="26">
        <v>7</v>
      </c>
      <c r="AO10" s="26">
        <v>7</v>
      </c>
      <c r="AP10" s="26">
        <v>7</v>
      </c>
      <c r="AQ10" s="26">
        <v>6</v>
      </c>
      <c r="AR10" s="26">
        <v>7</v>
      </c>
      <c r="AS10" s="26">
        <v>7</v>
      </c>
      <c r="AT10" s="26">
        <v>8</v>
      </c>
      <c r="AU10" s="26">
        <v>6</v>
      </c>
      <c r="AV10" s="26">
        <v>7</v>
      </c>
      <c r="AW10" s="26">
        <v>6</v>
      </c>
      <c r="AX10" s="26">
        <v>5</v>
      </c>
      <c r="AY10" s="26">
        <v>6</v>
      </c>
      <c r="AZ10" s="26">
        <v>6</v>
      </c>
      <c r="BA10" s="26">
        <v>6</v>
      </c>
      <c r="BB10" s="26">
        <v>5</v>
      </c>
      <c r="BC10" s="26">
        <v>6</v>
      </c>
      <c r="BD10" s="26">
        <v>6</v>
      </c>
      <c r="BE10" s="26">
        <v>6</v>
      </c>
      <c r="BF10" s="26">
        <v>4</v>
      </c>
      <c r="BG10" s="26">
        <v>6</v>
      </c>
      <c r="BH10" s="26">
        <v>6</v>
      </c>
      <c r="BI10" s="26">
        <v>7</v>
      </c>
      <c r="BJ10" s="26">
        <v>5</v>
      </c>
      <c r="BK10" s="26">
        <v>6</v>
      </c>
      <c r="BL10" s="26">
        <v>5</v>
      </c>
      <c r="BM10" s="26">
        <v>5</v>
      </c>
      <c r="BN10" s="26">
        <v>7</v>
      </c>
      <c r="BO10" s="26">
        <v>5</v>
      </c>
      <c r="BP10" s="26">
        <v>6</v>
      </c>
      <c r="BQ10" s="26">
        <v>5</v>
      </c>
      <c r="BR10" s="26">
        <v>4</v>
      </c>
      <c r="BS10" s="26">
        <v>5</v>
      </c>
      <c r="BT10" s="26">
        <v>5</v>
      </c>
      <c r="BU10" s="26">
        <v>5</v>
      </c>
      <c r="BV10" s="26">
        <v>4</v>
      </c>
      <c r="BW10" s="26">
        <v>5</v>
      </c>
      <c r="BX10" s="26">
        <v>6</v>
      </c>
      <c r="BY10" s="26">
        <v>5</v>
      </c>
      <c r="BZ10" s="26">
        <v>6</v>
      </c>
      <c r="CA10" s="26">
        <v>3</v>
      </c>
      <c r="CB10" s="26">
        <v>7</v>
      </c>
      <c r="CC10" s="26">
        <v>5</v>
      </c>
      <c r="CD10" s="26">
        <v>5</v>
      </c>
      <c r="CE10" s="26">
        <v>5</v>
      </c>
      <c r="CF10" s="26">
        <v>4</v>
      </c>
      <c r="CG10" s="26">
        <v>5</v>
      </c>
      <c r="CH10" s="26">
        <v>5</v>
      </c>
      <c r="CI10" s="26">
        <v>4</v>
      </c>
      <c r="CJ10" s="26">
        <v>4</v>
      </c>
      <c r="CK10" s="26">
        <v>5</v>
      </c>
      <c r="CL10" s="26">
        <v>5</v>
      </c>
      <c r="CM10" s="26">
        <v>4</v>
      </c>
      <c r="CN10" s="26">
        <v>3</v>
      </c>
      <c r="CO10" s="26">
        <v>4</v>
      </c>
      <c r="CP10" s="26">
        <v>5</v>
      </c>
      <c r="CQ10" s="26">
        <v>4</v>
      </c>
      <c r="CR10" s="26">
        <v>4</v>
      </c>
      <c r="CS10" s="26">
        <v>4</v>
      </c>
      <c r="CT10" s="26">
        <v>4</v>
      </c>
      <c r="CU10" s="26">
        <v>3</v>
      </c>
      <c r="CV10" s="26">
        <v>3</v>
      </c>
      <c r="CW10" s="26">
        <v>4</v>
      </c>
      <c r="CX10" s="26">
        <v>4</v>
      </c>
      <c r="CY10" s="26">
        <v>2</v>
      </c>
      <c r="CZ10" s="26">
        <v>4</v>
      </c>
      <c r="DA10" s="26">
        <v>4</v>
      </c>
      <c r="DB10" s="26">
        <v>4</v>
      </c>
      <c r="DC10" s="26">
        <v>2</v>
      </c>
      <c r="DD10" s="26">
        <v>3</v>
      </c>
      <c r="DE10" s="26">
        <v>3</v>
      </c>
      <c r="DF10" s="26">
        <v>3</v>
      </c>
      <c r="DG10" s="25">
        <v>0</v>
      </c>
      <c r="DH10" s="26">
        <v>0</v>
      </c>
      <c r="DI10" s="26">
        <v>0</v>
      </c>
      <c r="DJ10" s="26">
        <v>0</v>
      </c>
      <c r="DK10" s="26">
        <v>0</v>
      </c>
      <c r="DL10" s="26">
        <v>0</v>
      </c>
      <c r="DM10" s="26">
        <v>0</v>
      </c>
      <c r="DN10" s="26">
        <v>0</v>
      </c>
      <c r="DO10" s="26">
        <v>0</v>
      </c>
      <c r="DP10" s="25">
        <v>0</v>
      </c>
      <c r="DQ10" s="26">
        <v>0</v>
      </c>
      <c r="DR10" s="26">
        <v>0</v>
      </c>
      <c r="DS10" s="26">
        <v>0</v>
      </c>
      <c r="DT10" s="26">
        <v>0</v>
      </c>
      <c r="DU10" s="26">
        <v>0</v>
      </c>
      <c r="DV10" s="26">
        <v>0</v>
      </c>
      <c r="DW10" s="26">
        <v>0</v>
      </c>
      <c r="DX10" s="26">
        <v>0</v>
      </c>
      <c r="DY10" s="26">
        <v>0</v>
      </c>
      <c r="DZ10" s="26">
        <v>0</v>
      </c>
      <c r="EA10" s="26">
        <v>0</v>
      </c>
      <c r="EB10" s="26">
        <v>0</v>
      </c>
      <c r="EC10" s="26">
        <v>0</v>
      </c>
      <c r="ED10" s="26">
        <v>0</v>
      </c>
      <c r="EE10" s="26">
        <v>0</v>
      </c>
      <c r="EF10" s="26">
        <v>0</v>
      </c>
    </row>
    <row r="11" spans="1:136" ht="15" customHeight="1" x14ac:dyDescent="0.25">
      <c r="A11" s="3" t="s">
        <v>6</v>
      </c>
      <c r="B11" s="25">
        <v>28</v>
      </c>
      <c r="C11" s="25">
        <v>27</v>
      </c>
      <c r="D11" s="25">
        <v>28</v>
      </c>
      <c r="E11" s="25">
        <v>27</v>
      </c>
      <c r="F11" s="25">
        <v>26</v>
      </c>
      <c r="G11" s="25">
        <v>24</v>
      </c>
      <c r="H11" s="25">
        <v>25</v>
      </c>
      <c r="I11" s="25">
        <v>26</v>
      </c>
      <c r="J11" s="25">
        <v>27</v>
      </c>
      <c r="K11" s="25">
        <v>27</v>
      </c>
      <c r="L11" s="25">
        <v>28</v>
      </c>
      <c r="M11" s="25">
        <v>25</v>
      </c>
      <c r="N11" s="25">
        <v>27</v>
      </c>
      <c r="O11" s="25">
        <v>27</v>
      </c>
      <c r="P11" s="25">
        <v>25</v>
      </c>
      <c r="Q11" s="25">
        <v>25</v>
      </c>
      <c r="R11" s="25">
        <v>27</v>
      </c>
      <c r="S11" s="25">
        <v>24</v>
      </c>
      <c r="T11" s="25">
        <v>24</v>
      </c>
      <c r="U11" s="25">
        <v>26</v>
      </c>
      <c r="V11" s="25">
        <v>25</v>
      </c>
      <c r="W11" s="25">
        <v>25</v>
      </c>
      <c r="X11" s="25">
        <v>24</v>
      </c>
      <c r="Y11" s="25">
        <v>26</v>
      </c>
      <c r="Z11" s="25">
        <v>27</v>
      </c>
      <c r="AA11" s="25">
        <v>22</v>
      </c>
      <c r="AB11" s="25">
        <v>24</v>
      </c>
      <c r="AC11" s="25">
        <v>26</v>
      </c>
      <c r="AD11" s="25">
        <v>25</v>
      </c>
      <c r="AE11" s="25">
        <v>24</v>
      </c>
      <c r="AF11" s="25">
        <v>24</v>
      </c>
      <c r="AG11" s="25">
        <v>23</v>
      </c>
      <c r="AH11" s="25">
        <v>25</v>
      </c>
      <c r="AI11" s="25">
        <v>23</v>
      </c>
      <c r="AJ11" s="25">
        <v>23</v>
      </c>
      <c r="AK11" s="25">
        <v>26</v>
      </c>
      <c r="AL11" s="25">
        <v>24</v>
      </c>
      <c r="AM11" s="25">
        <v>25</v>
      </c>
      <c r="AN11" s="25">
        <v>22</v>
      </c>
      <c r="AO11" s="25">
        <v>24</v>
      </c>
      <c r="AP11" s="25">
        <v>24</v>
      </c>
      <c r="AQ11" s="25">
        <v>22</v>
      </c>
      <c r="AR11" s="25">
        <v>23</v>
      </c>
      <c r="AS11" s="25">
        <v>22</v>
      </c>
      <c r="AT11" s="25">
        <v>23</v>
      </c>
      <c r="AU11" s="25">
        <v>22</v>
      </c>
      <c r="AV11" s="25">
        <v>22</v>
      </c>
      <c r="AW11" s="25">
        <v>22</v>
      </c>
      <c r="AX11" s="25">
        <v>25</v>
      </c>
      <c r="AY11" s="25">
        <v>25</v>
      </c>
      <c r="AZ11" s="25">
        <v>23</v>
      </c>
      <c r="BA11" s="25">
        <v>23</v>
      </c>
      <c r="BB11" s="25">
        <v>22</v>
      </c>
      <c r="BC11" s="25">
        <v>24</v>
      </c>
      <c r="BD11" s="25">
        <v>22</v>
      </c>
      <c r="BE11" s="25">
        <v>22</v>
      </c>
      <c r="BF11" s="25">
        <v>23</v>
      </c>
      <c r="BG11" s="25">
        <v>24</v>
      </c>
      <c r="BH11" s="25">
        <v>24</v>
      </c>
      <c r="BI11" s="25">
        <v>21</v>
      </c>
      <c r="BJ11" s="25">
        <v>22</v>
      </c>
      <c r="BK11" s="25">
        <v>22</v>
      </c>
      <c r="BL11" s="25">
        <v>23</v>
      </c>
      <c r="BM11" s="25">
        <v>23</v>
      </c>
      <c r="BN11" s="25">
        <v>22</v>
      </c>
      <c r="BO11" s="25">
        <v>22</v>
      </c>
      <c r="BP11" s="25">
        <v>23</v>
      </c>
      <c r="BQ11" s="25">
        <v>22</v>
      </c>
      <c r="BR11" s="25">
        <v>22</v>
      </c>
      <c r="BS11" s="25">
        <v>22</v>
      </c>
      <c r="BT11" s="25">
        <v>21</v>
      </c>
      <c r="BU11" s="25">
        <v>21</v>
      </c>
      <c r="BV11" s="25">
        <v>23</v>
      </c>
      <c r="BW11" s="25">
        <v>21</v>
      </c>
      <c r="BX11" s="25">
        <v>21</v>
      </c>
      <c r="BY11" s="25">
        <v>22</v>
      </c>
      <c r="BZ11" s="25">
        <v>21</v>
      </c>
      <c r="CA11" s="25">
        <v>22</v>
      </c>
      <c r="CB11" s="25">
        <v>22</v>
      </c>
      <c r="CC11" s="25">
        <v>20</v>
      </c>
      <c r="CD11" s="25">
        <v>21</v>
      </c>
      <c r="CE11" s="25">
        <v>20</v>
      </c>
      <c r="CF11" s="25">
        <v>20</v>
      </c>
      <c r="CG11" s="25">
        <v>20</v>
      </c>
      <c r="CH11" s="25">
        <v>19</v>
      </c>
      <c r="CI11" s="25">
        <v>20</v>
      </c>
      <c r="CJ11" s="25">
        <v>20</v>
      </c>
      <c r="CK11" s="25">
        <v>20</v>
      </c>
      <c r="CL11" s="25">
        <v>21</v>
      </c>
      <c r="CM11" s="25">
        <v>20</v>
      </c>
      <c r="CN11" s="25">
        <v>20</v>
      </c>
      <c r="CO11" s="25">
        <v>20</v>
      </c>
      <c r="CP11" s="25">
        <v>20</v>
      </c>
      <c r="CQ11" s="25">
        <v>20</v>
      </c>
      <c r="CR11" s="25">
        <v>19</v>
      </c>
      <c r="CS11" s="25">
        <v>20</v>
      </c>
      <c r="CT11" s="25">
        <v>20</v>
      </c>
      <c r="CU11" s="25">
        <v>20</v>
      </c>
      <c r="CV11" s="25">
        <v>20</v>
      </c>
      <c r="CW11" s="25">
        <v>22</v>
      </c>
      <c r="CX11" s="25">
        <v>21</v>
      </c>
      <c r="CY11" s="25">
        <v>20</v>
      </c>
      <c r="CZ11" s="25">
        <v>19</v>
      </c>
      <c r="DA11" s="25">
        <v>19</v>
      </c>
      <c r="DB11" s="25">
        <v>19</v>
      </c>
      <c r="DC11" s="25">
        <v>18</v>
      </c>
      <c r="DD11" s="25">
        <v>19</v>
      </c>
      <c r="DE11" s="25">
        <v>14</v>
      </c>
      <c r="DF11" s="25">
        <v>15</v>
      </c>
      <c r="DG11" s="25">
        <v>0</v>
      </c>
      <c r="DH11" s="25">
        <v>0</v>
      </c>
      <c r="DI11" s="25">
        <v>0</v>
      </c>
      <c r="DJ11" s="25">
        <v>0</v>
      </c>
      <c r="DK11" s="25">
        <v>0</v>
      </c>
      <c r="DL11" s="25">
        <v>0</v>
      </c>
      <c r="DM11" s="25">
        <v>0</v>
      </c>
      <c r="DN11" s="25">
        <v>0</v>
      </c>
      <c r="DO11" s="25">
        <v>0</v>
      </c>
      <c r="DP11" s="25">
        <v>0</v>
      </c>
      <c r="DQ11" s="25">
        <v>0</v>
      </c>
      <c r="DR11" s="25">
        <v>0</v>
      </c>
      <c r="DS11" s="25">
        <v>0</v>
      </c>
      <c r="DT11" s="25">
        <v>0</v>
      </c>
      <c r="DU11" s="25">
        <v>0</v>
      </c>
      <c r="DV11" s="25">
        <v>0</v>
      </c>
      <c r="DW11" s="25">
        <v>0</v>
      </c>
      <c r="DX11" s="25">
        <v>0</v>
      </c>
      <c r="DY11" s="25">
        <v>0</v>
      </c>
      <c r="DZ11" s="25">
        <v>0</v>
      </c>
      <c r="EA11" s="25">
        <v>0</v>
      </c>
      <c r="EB11" s="25">
        <v>0</v>
      </c>
      <c r="EC11" s="25">
        <v>0</v>
      </c>
      <c r="ED11" s="25">
        <v>0</v>
      </c>
      <c r="EE11" s="25">
        <v>0</v>
      </c>
      <c r="EF11" s="25">
        <v>0</v>
      </c>
    </row>
    <row r="12" spans="1:136" ht="15" customHeight="1" x14ac:dyDescent="0.25">
      <c r="A12" s="3" t="s">
        <v>11</v>
      </c>
      <c r="B12" s="25">
        <v>19</v>
      </c>
      <c r="C12" s="25">
        <v>19</v>
      </c>
      <c r="D12" s="25">
        <v>19</v>
      </c>
      <c r="E12" s="25">
        <v>18</v>
      </c>
      <c r="F12" s="25">
        <v>19</v>
      </c>
      <c r="G12" s="25">
        <v>18</v>
      </c>
      <c r="H12" s="25">
        <v>18</v>
      </c>
      <c r="I12" s="25">
        <v>18</v>
      </c>
      <c r="J12" s="25">
        <v>19</v>
      </c>
      <c r="K12" s="25">
        <v>19</v>
      </c>
      <c r="L12" s="25">
        <v>19</v>
      </c>
      <c r="M12" s="25">
        <v>18</v>
      </c>
      <c r="N12" s="25">
        <v>19</v>
      </c>
      <c r="O12" s="25">
        <v>19</v>
      </c>
      <c r="P12" s="25">
        <v>18</v>
      </c>
      <c r="Q12" s="25">
        <v>17</v>
      </c>
      <c r="R12" s="25">
        <v>19</v>
      </c>
      <c r="S12" s="25">
        <v>18</v>
      </c>
      <c r="T12" s="25">
        <v>17</v>
      </c>
      <c r="U12" s="25">
        <v>17</v>
      </c>
      <c r="V12" s="25">
        <v>18</v>
      </c>
      <c r="W12" s="25">
        <v>18</v>
      </c>
      <c r="X12" s="25">
        <v>17</v>
      </c>
      <c r="Y12" s="25">
        <v>18</v>
      </c>
      <c r="Z12" s="25">
        <v>18</v>
      </c>
      <c r="AA12" s="25">
        <v>18</v>
      </c>
      <c r="AB12" s="25">
        <v>17</v>
      </c>
      <c r="AC12" s="25">
        <v>15</v>
      </c>
      <c r="AD12" s="25">
        <v>17</v>
      </c>
      <c r="AE12" s="25">
        <v>16</v>
      </c>
      <c r="AF12" s="25">
        <v>17</v>
      </c>
      <c r="AG12" s="25">
        <v>16</v>
      </c>
      <c r="AH12" s="25">
        <v>16</v>
      </c>
      <c r="AI12" s="25">
        <v>18</v>
      </c>
      <c r="AJ12" s="25">
        <v>16</v>
      </c>
      <c r="AK12" s="25">
        <v>17</v>
      </c>
      <c r="AL12" s="25">
        <v>17</v>
      </c>
      <c r="AM12" s="25">
        <v>17</v>
      </c>
      <c r="AN12" s="25">
        <v>16</v>
      </c>
      <c r="AO12" s="25">
        <v>18</v>
      </c>
      <c r="AP12" s="25">
        <v>18</v>
      </c>
      <c r="AQ12" s="25">
        <v>16</v>
      </c>
      <c r="AR12" s="25">
        <v>15</v>
      </c>
      <c r="AS12" s="25">
        <v>15</v>
      </c>
      <c r="AT12" s="25">
        <v>16</v>
      </c>
      <c r="AU12" s="25">
        <v>15</v>
      </c>
      <c r="AV12" s="25">
        <v>15</v>
      </c>
      <c r="AW12" s="25">
        <v>16</v>
      </c>
      <c r="AX12" s="25">
        <v>17</v>
      </c>
      <c r="AY12" s="25">
        <v>17</v>
      </c>
      <c r="AZ12" s="25">
        <v>15</v>
      </c>
      <c r="BA12" s="25">
        <v>16</v>
      </c>
      <c r="BB12" s="25">
        <v>17</v>
      </c>
      <c r="BC12" s="25">
        <v>16</v>
      </c>
      <c r="BD12" s="25">
        <v>15</v>
      </c>
      <c r="BE12" s="25">
        <v>15</v>
      </c>
      <c r="BF12" s="25">
        <v>15</v>
      </c>
      <c r="BG12" s="25">
        <v>17</v>
      </c>
      <c r="BH12" s="25">
        <v>16</v>
      </c>
      <c r="BI12" s="25">
        <v>15</v>
      </c>
      <c r="BJ12" s="25">
        <v>16</v>
      </c>
      <c r="BK12" s="25">
        <v>15</v>
      </c>
      <c r="BL12" s="25">
        <v>17</v>
      </c>
      <c r="BM12" s="25">
        <v>17</v>
      </c>
      <c r="BN12" s="25">
        <v>14</v>
      </c>
      <c r="BO12" s="25">
        <v>16</v>
      </c>
      <c r="BP12" s="25">
        <v>17</v>
      </c>
      <c r="BQ12" s="25">
        <v>15</v>
      </c>
      <c r="BR12" s="25">
        <v>15</v>
      </c>
      <c r="BS12" s="25">
        <v>16</v>
      </c>
      <c r="BT12" s="25">
        <v>15</v>
      </c>
      <c r="BU12" s="25">
        <v>14</v>
      </c>
      <c r="BV12" s="25">
        <v>16</v>
      </c>
      <c r="BW12" s="25">
        <v>16</v>
      </c>
      <c r="BX12" s="25">
        <v>16</v>
      </c>
      <c r="BY12" s="25">
        <v>16</v>
      </c>
      <c r="BZ12" s="25">
        <v>15</v>
      </c>
      <c r="CA12" s="25">
        <v>15</v>
      </c>
      <c r="CB12" s="25">
        <v>15</v>
      </c>
      <c r="CC12" s="25">
        <v>14</v>
      </c>
      <c r="CD12" s="25">
        <v>15</v>
      </c>
      <c r="CE12" s="25">
        <v>15</v>
      </c>
      <c r="CF12" s="25">
        <v>15</v>
      </c>
      <c r="CG12" s="25">
        <v>14</v>
      </c>
      <c r="CH12" s="25">
        <v>14</v>
      </c>
      <c r="CI12" s="25">
        <v>13</v>
      </c>
      <c r="CJ12" s="25">
        <v>13</v>
      </c>
      <c r="CK12" s="25">
        <v>14</v>
      </c>
      <c r="CL12" s="25">
        <v>13</v>
      </c>
      <c r="CM12" s="25">
        <v>15</v>
      </c>
      <c r="CN12" s="25">
        <v>16</v>
      </c>
      <c r="CO12" s="25">
        <v>14</v>
      </c>
      <c r="CP12" s="25">
        <v>14</v>
      </c>
      <c r="CQ12" s="25">
        <v>14</v>
      </c>
      <c r="CR12" s="25">
        <v>14</v>
      </c>
      <c r="CS12" s="25">
        <v>14</v>
      </c>
      <c r="CT12" s="25">
        <v>15</v>
      </c>
      <c r="CU12" s="25">
        <v>14</v>
      </c>
      <c r="CV12" s="25">
        <v>14</v>
      </c>
      <c r="CW12" s="25">
        <v>15</v>
      </c>
      <c r="CX12" s="25">
        <v>14</v>
      </c>
      <c r="CY12" s="25">
        <v>14</v>
      </c>
      <c r="CZ12" s="25">
        <v>13</v>
      </c>
      <c r="DA12" s="25">
        <v>12</v>
      </c>
      <c r="DB12" s="25">
        <v>13</v>
      </c>
      <c r="DC12" s="25">
        <v>14</v>
      </c>
      <c r="DD12" s="25">
        <v>12</v>
      </c>
      <c r="DE12" s="25">
        <v>10</v>
      </c>
      <c r="DF12" s="25">
        <v>10</v>
      </c>
      <c r="DG12" s="25">
        <v>0</v>
      </c>
      <c r="DH12" s="25">
        <v>0</v>
      </c>
      <c r="DI12" s="25">
        <v>0</v>
      </c>
      <c r="DJ12" s="25">
        <v>0</v>
      </c>
      <c r="DK12" s="25">
        <v>0</v>
      </c>
      <c r="DL12" s="25">
        <v>0</v>
      </c>
      <c r="DM12" s="25">
        <v>0</v>
      </c>
      <c r="DN12" s="25">
        <v>0</v>
      </c>
      <c r="DO12" s="25">
        <v>0</v>
      </c>
      <c r="DP12" s="25">
        <v>0</v>
      </c>
      <c r="DQ12" s="25">
        <v>0</v>
      </c>
      <c r="DR12" s="25">
        <v>0</v>
      </c>
      <c r="DS12" s="25">
        <v>0</v>
      </c>
      <c r="DT12" s="25">
        <v>0</v>
      </c>
      <c r="DU12" s="25">
        <v>0</v>
      </c>
      <c r="DV12" s="25">
        <v>0</v>
      </c>
      <c r="DW12" s="25">
        <v>0</v>
      </c>
      <c r="DX12" s="25">
        <v>0</v>
      </c>
      <c r="DY12" s="25">
        <v>0</v>
      </c>
      <c r="DZ12" s="25">
        <v>0</v>
      </c>
      <c r="EA12" s="25">
        <v>0</v>
      </c>
      <c r="EB12" s="25">
        <v>0</v>
      </c>
      <c r="EC12" s="25">
        <v>0</v>
      </c>
      <c r="ED12" s="25">
        <v>0</v>
      </c>
      <c r="EE12" s="25">
        <v>0</v>
      </c>
      <c r="EF12" s="25">
        <v>0</v>
      </c>
    </row>
    <row r="13" spans="1:136" ht="15" customHeight="1" x14ac:dyDescent="0.25">
      <c r="A13" s="7" t="s">
        <v>9</v>
      </c>
      <c r="B13" s="25">
        <v>95</v>
      </c>
      <c r="C13" s="25">
        <v>91</v>
      </c>
      <c r="D13" s="25">
        <v>93</v>
      </c>
      <c r="E13" s="25">
        <v>89</v>
      </c>
      <c r="F13" s="25">
        <v>90</v>
      </c>
      <c r="G13" s="25">
        <v>88</v>
      </c>
      <c r="H13" s="25">
        <v>88</v>
      </c>
      <c r="I13" s="25">
        <v>89</v>
      </c>
      <c r="J13" s="25">
        <v>89</v>
      </c>
      <c r="K13" s="25">
        <v>89</v>
      </c>
      <c r="L13" s="25">
        <v>89</v>
      </c>
      <c r="M13" s="25">
        <v>87</v>
      </c>
      <c r="N13" s="25">
        <v>87</v>
      </c>
      <c r="O13" s="25">
        <v>89</v>
      </c>
      <c r="P13" s="25">
        <v>86</v>
      </c>
      <c r="Q13" s="25">
        <v>86</v>
      </c>
      <c r="R13" s="25">
        <v>87</v>
      </c>
      <c r="S13" s="25">
        <v>84</v>
      </c>
      <c r="T13" s="25">
        <v>84</v>
      </c>
      <c r="U13" s="25">
        <v>85</v>
      </c>
      <c r="V13" s="25">
        <v>85</v>
      </c>
      <c r="W13" s="25">
        <v>83</v>
      </c>
      <c r="X13" s="25">
        <v>81</v>
      </c>
      <c r="Y13" s="25">
        <v>85</v>
      </c>
      <c r="Z13" s="25">
        <v>85</v>
      </c>
      <c r="AA13" s="25">
        <v>82</v>
      </c>
      <c r="AB13" s="25">
        <v>83</v>
      </c>
      <c r="AC13" s="25">
        <v>80</v>
      </c>
      <c r="AD13" s="25">
        <v>82</v>
      </c>
      <c r="AE13" s="25">
        <v>81</v>
      </c>
      <c r="AF13" s="25">
        <v>81</v>
      </c>
      <c r="AG13" s="25">
        <v>79</v>
      </c>
      <c r="AH13" s="25">
        <v>79</v>
      </c>
      <c r="AI13" s="25">
        <v>79</v>
      </c>
      <c r="AJ13" s="25">
        <v>79</v>
      </c>
      <c r="AK13" s="25">
        <v>80</v>
      </c>
      <c r="AL13" s="25">
        <v>80</v>
      </c>
      <c r="AM13" s="25">
        <v>77</v>
      </c>
      <c r="AN13" s="25">
        <v>75</v>
      </c>
      <c r="AO13" s="25">
        <v>79</v>
      </c>
      <c r="AP13" s="25">
        <v>79</v>
      </c>
      <c r="AQ13" s="25">
        <v>74</v>
      </c>
      <c r="AR13" s="25">
        <v>74</v>
      </c>
      <c r="AS13" s="25">
        <v>74</v>
      </c>
      <c r="AT13" s="25">
        <v>75</v>
      </c>
      <c r="AU13" s="25">
        <v>72</v>
      </c>
      <c r="AV13" s="25">
        <v>73</v>
      </c>
      <c r="AW13" s="25">
        <v>73</v>
      </c>
      <c r="AX13" s="25">
        <v>77</v>
      </c>
      <c r="AY13" s="25">
        <v>78</v>
      </c>
      <c r="AZ13" s="25">
        <v>75</v>
      </c>
      <c r="BA13" s="25">
        <v>75</v>
      </c>
      <c r="BB13" s="25">
        <v>76</v>
      </c>
      <c r="BC13" s="25">
        <v>76</v>
      </c>
      <c r="BD13" s="25">
        <v>73</v>
      </c>
      <c r="BE13" s="25">
        <v>70</v>
      </c>
      <c r="BF13" s="25">
        <v>70</v>
      </c>
      <c r="BG13" s="25">
        <v>77</v>
      </c>
      <c r="BH13" s="25">
        <v>77</v>
      </c>
      <c r="BI13" s="25">
        <v>71</v>
      </c>
      <c r="BJ13" s="25">
        <v>75</v>
      </c>
      <c r="BK13" s="25">
        <v>72</v>
      </c>
      <c r="BL13" s="25">
        <v>76</v>
      </c>
      <c r="BM13" s="25">
        <v>76</v>
      </c>
      <c r="BN13" s="25">
        <v>73</v>
      </c>
      <c r="BO13" s="25">
        <v>74</v>
      </c>
      <c r="BP13" s="25">
        <v>75</v>
      </c>
      <c r="BQ13" s="25">
        <v>69</v>
      </c>
      <c r="BR13" s="25">
        <v>69</v>
      </c>
      <c r="BS13" s="25">
        <v>71</v>
      </c>
      <c r="BT13" s="25">
        <v>68</v>
      </c>
      <c r="BU13" s="25">
        <v>69</v>
      </c>
      <c r="BV13" s="25">
        <v>73</v>
      </c>
      <c r="BW13" s="25">
        <v>70</v>
      </c>
      <c r="BX13" s="25">
        <v>70</v>
      </c>
      <c r="BY13" s="25">
        <v>70</v>
      </c>
      <c r="BZ13" s="25">
        <v>71</v>
      </c>
      <c r="CA13" s="25">
        <v>68</v>
      </c>
      <c r="CB13" s="25">
        <v>69</v>
      </c>
      <c r="CC13" s="25">
        <v>66</v>
      </c>
      <c r="CD13" s="25">
        <v>68</v>
      </c>
      <c r="CE13" s="25">
        <v>68</v>
      </c>
      <c r="CF13" s="25">
        <v>67</v>
      </c>
      <c r="CG13" s="25">
        <v>64</v>
      </c>
      <c r="CH13" s="25">
        <v>64</v>
      </c>
      <c r="CI13" s="25">
        <v>65</v>
      </c>
      <c r="CJ13" s="25">
        <v>65</v>
      </c>
      <c r="CK13" s="25">
        <v>66</v>
      </c>
      <c r="CL13" s="25">
        <v>66</v>
      </c>
      <c r="CM13" s="25">
        <v>63</v>
      </c>
      <c r="CN13" s="25">
        <v>67</v>
      </c>
      <c r="CO13" s="25">
        <v>64</v>
      </c>
      <c r="CP13" s="25">
        <v>65</v>
      </c>
      <c r="CQ13" s="25">
        <v>66</v>
      </c>
      <c r="CR13" s="25">
        <v>63</v>
      </c>
      <c r="CS13" s="25">
        <v>64</v>
      </c>
      <c r="CT13" s="25">
        <v>64</v>
      </c>
      <c r="CU13" s="25">
        <v>63</v>
      </c>
      <c r="CV13" s="25">
        <v>64</v>
      </c>
      <c r="CW13" s="25">
        <v>68</v>
      </c>
      <c r="CX13" s="25">
        <v>64</v>
      </c>
      <c r="CY13" s="25">
        <v>58</v>
      </c>
      <c r="CZ13" s="25">
        <v>61</v>
      </c>
      <c r="DA13" s="25">
        <v>61</v>
      </c>
      <c r="DB13" s="25">
        <v>61</v>
      </c>
      <c r="DC13" s="25">
        <v>55</v>
      </c>
      <c r="DD13" s="25">
        <v>54</v>
      </c>
      <c r="DE13" s="25">
        <v>52</v>
      </c>
      <c r="DF13" s="25">
        <v>50</v>
      </c>
      <c r="DG13" s="25">
        <v>0</v>
      </c>
      <c r="DH13" s="25">
        <v>0</v>
      </c>
      <c r="DI13" s="25">
        <v>0</v>
      </c>
      <c r="DJ13" s="25">
        <v>0</v>
      </c>
      <c r="DK13" s="25">
        <v>0</v>
      </c>
      <c r="DL13" s="25">
        <v>0</v>
      </c>
      <c r="DM13" s="25">
        <v>0</v>
      </c>
      <c r="DN13" s="25">
        <v>0</v>
      </c>
      <c r="DO13" s="25">
        <v>0</v>
      </c>
      <c r="DP13" s="25">
        <v>0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0</v>
      </c>
      <c r="EA13" s="25">
        <v>0</v>
      </c>
      <c r="EB13" s="25">
        <v>0</v>
      </c>
      <c r="EC13" s="25">
        <v>0</v>
      </c>
      <c r="ED13" s="25">
        <v>0</v>
      </c>
      <c r="EE13" s="25">
        <v>0</v>
      </c>
      <c r="EF13" s="25">
        <v>0</v>
      </c>
    </row>
    <row r="14" spans="1:136" ht="15" customHeight="1" x14ac:dyDescent="0.25">
      <c r="A14" s="3"/>
    </row>
    <row r="15" spans="1:136" ht="15" customHeight="1" x14ac:dyDescent="0.25">
      <c r="A15" s="16" t="s">
        <v>7</v>
      </c>
      <c r="B15" s="24">
        <f t="shared" ref="B15:AH15" si="5">0.75*B13</f>
        <v>71.25</v>
      </c>
      <c r="C15" s="24">
        <f t="shared" si="5"/>
        <v>68.25</v>
      </c>
      <c r="D15" s="24">
        <f t="shared" si="5"/>
        <v>69.75</v>
      </c>
      <c r="E15" s="24">
        <f t="shared" si="5"/>
        <v>66.75</v>
      </c>
      <c r="F15" s="24">
        <f t="shared" si="5"/>
        <v>67.5</v>
      </c>
      <c r="G15" s="24">
        <f t="shared" si="5"/>
        <v>66</v>
      </c>
      <c r="H15" s="24">
        <f t="shared" si="5"/>
        <v>66</v>
      </c>
      <c r="I15" s="24">
        <f t="shared" si="5"/>
        <v>66.75</v>
      </c>
      <c r="J15" s="24">
        <f t="shared" si="5"/>
        <v>66.75</v>
      </c>
      <c r="K15" s="24">
        <f t="shared" si="5"/>
        <v>66.75</v>
      </c>
      <c r="L15" s="24">
        <f t="shared" si="5"/>
        <v>66.75</v>
      </c>
      <c r="M15" s="24">
        <f t="shared" si="5"/>
        <v>65.25</v>
      </c>
      <c r="N15" s="24">
        <f t="shared" si="5"/>
        <v>65.25</v>
      </c>
      <c r="O15" s="24">
        <f t="shared" si="5"/>
        <v>66.75</v>
      </c>
      <c r="P15" s="24">
        <f t="shared" si="5"/>
        <v>64.5</v>
      </c>
      <c r="Q15" s="24">
        <f t="shared" si="5"/>
        <v>64.5</v>
      </c>
      <c r="R15" s="24">
        <f t="shared" si="5"/>
        <v>65.25</v>
      </c>
      <c r="S15" s="24">
        <f t="shared" si="5"/>
        <v>63</v>
      </c>
      <c r="T15" s="24">
        <f t="shared" si="5"/>
        <v>63</v>
      </c>
      <c r="U15" s="24">
        <f t="shared" si="5"/>
        <v>63.75</v>
      </c>
      <c r="V15" s="24">
        <f t="shared" si="5"/>
        <v>63.75</v>
      </c>
      <c r="W15" s="24">
        <f t="shared" si="5"/>
        <v>62.25</v>
      </c>
      <c r="X15" s="24">
        <f t="shared" si="5"/>
        <v>60.75</v>
      </c>
      <c r="Y15" s="24">
        <f t="shared" si="5"/>
        <v>63.75</v>
      </c>
      <c r="Z15" s="24">
        <f t="shared" si="5"/>
        <v>63.75</v>
      </c>
      <c r="AA15" s="24">
        <f t="shared" si="5"/>
        <v>61.5</v>
      </c>
      <c r="AB15" s="24">
        <f t="shared" si="5"/>
        <v>62.25</v>
      </c>
      <c r="AC15" s="24">
        <f t="shared" si="5"/>
        <v>60</v>
      </c>
      <c r="AD15" s="24">
        <f t="shared" si="5"/>
        <v>61.5</v>
      </c>
      <c r="AE15" s="24">
        <f t="shared" si="5"/>
        <v>60.75</v>
      </c>
      <c r="AF15" s="24">
        <f t="shared" si="5"/>
        <v>60.75</v>
      </c>
      <c r="AG15" s="24">
        <f>0.75*AG13</f>
        <v>59.25</v>
      </c>
      <c r="AH15" s="24">
        <f t="shared" si="5"/>
        <v>59.25</v>
      </c>
      <c r="AI15" s="24">
        <f t="shared" ref="AI15:BN15" si="6">0.75*AI13</f>
        <v>59.25</v>
      </c>
      <c r="AJ15" s="24">
        <f t="shared" si="6"/>
        <v>59.25</v>
      </c>
      <c r="AK15" s="24">
        <f t="shared" si="6"/>
        <v>60</v>
      </c>
      <c r="AL15" s="24">
        <f t="shared" si="6"/>
        <v>60</v>
      </c>
      <c r="AM15" s="24">
        <f t="shared" si="6"/>
        <v>57.75</v>
      </c>
      <c r="AN15" s="24">
        <f t="shared" si="6"/>
        <v>56.25</v>
      </c>
      <c r="AO15" s="24">
        <f t="shared" si="6"/>
        <v>59.25</v>
      </c>
      <c r="AP15" s="24">
        <f t="shared" si="6"/>
        <v>59.25</v>
      </c>
      <c r="AQ15" s="24">
        <f t="shared" si="6"/>
        <v>55.5</v>
      </c>
      <c r="AR15" s="24">
        <f t="shared" si="6"/>
        <v>55.5</v>
      </c>
      <c r="AS15" s="24">
        <f t="shared" si="6"/>
        <v>55.5</v>
      </c>
      <c r="AT15" s="24">
        <f t="shared" si="6"/>
        <v>56.25</v>
      </c>
      <c r="AU15" s="24">
        <f t="shared" si="6"/>
        <v>54</v>
      </c>
      <c r="AV15" s="24">
        <f t="shared" si="6"/>
        <v>54.75</v>
      </c>
      <c r="AW15" s="24">
        <f t="shared" si="6"/>
        <v>54.75</v>
      </c>
      <c r="AX15" s="24">
        <f t="shared" si="6"/>
        <v>57.75</v>
      </c>
      <c r="AY15" s="24">
        <f t="shared" si="6"/>
        <v>58.5</v>
      </c>
      <c r="AZ15" s="24">
        <f t="shared" si="6"/>
        <v>56.25</v>
      </c>
      <c r="BA15" s="24">
        <f t="shared" si="6"/>
        <v>56.25</v>
      </c>
      <c r="BB15" s="24">
        <f t="shared" si="6"/>
        <v>57</v>
      </c>
      <c r="BC15" s="24">
        <f t="shared" si="6"/>
        <v>57</v>
      </c>
      <c r="BD15" s="24">
        <f t="shared" si="6"/>
        <v>54.75</v>
      </c>
      <c r="BE15" s="24">
        <f t="shared" si="6"/>
        <v>52.5</v>
      </c>
      <c r="BF15" s="24">
        <f t="shared" si="6"/>
        <v>52.5</v>
      </c>
      <c r="BG15" s="24">
        <f t="shared" si="6"/>
        <v>57.75</v>
      </c>
      <c r="BH15" s="24">
        <f t="shared" si="6"/>
        <v>57.75</v>
      </c>
      <c r="BI15" s="24">
        <f t="shared" si="6"/>
        <v>53.25</v>
      </c>
      <c r="BJ15" s="24">
        <f t="shared" si="6"/>
        <v>56.25</v>
      </c>
      <c r="BK15" s="24">
        <f t="shared" si="6"/>
        <v>54</v>
      </c>
      <c r="BL15" s="24">
        <f t="shared" si="6"/>
        <v>57</v>
      </c>
      <c r="BM15" s="24">
        <f t="shared" si="6"/>
        <v>57</v>
      </c>
      <c r="BN15" s="24">
        <f t="shared" si="6"/>
        <v>54.75</v>
      </c>
      <c r="BO15" s="24">
        <f t="shared" ref="BO15:CT15" si="7">0.75*BO13</f>
        <v>55.5</v>
      </c>
      <c r="BP15" s="24">
        <f t="shared" si="7"/>
        <v>56.25</v>
      </c>
      <c r="BQ15" s="24">
        <f t="shared" si="7"/>
        <v>51.75</v>
      </c>
      <c r="BR15" s="24">
        <f t="shared" si="7"/>
        <v>51.75</v>
      </c>
      <c r="BS15" s="24">
        <f t="shared" si="7"/>
        <v>53.25</v>
      </c>
      <c r="BT15" s="24">
        <f t="shared" si="7"/>
        <v>51</v>
      </c>
      <c r="BU15" s="24">
        <f t="shared" si="7"/>
        <v>51.75</v>
      </c>
      <c r="BV15" s="24">
        <f t="shared" si="7"/>
        <v>54.75</v>
      </c>
      <c r="BW15" s="24">
        <f t="shared" si="7"/>
        <v>52.5</v>
      </c>
      <c r="BX15" s="24">
        <f t="shared" si="7"/>
        <v>52.5</v>
      </c>
      <c r="BY15" s="24">
        <f t="shared" si="7"/>
        <v>52.5</v>
      </c>
      <c r="BZ15" s="24">
        <f t="shared" si="7"/>
        <v>53.25</v>
      </c>
      <c r="CA15" s="24">
        <f t="shared" si="7"/>
        <v>51</v>
      </c>
      <c r="CB15" s="24">
        <f t="shared" si="7"/>
        <v>51.75</v>
      </c>
      <c r="CC15" s="24">
        <f t="shared" si="7"/>
        <v>49.5</v>
      </c>
      <c r="CD15" s="24">
        <f t="shared" si="7"/>
        <v>51</v>
      </c>
      <c r="CE15" s="24">
        <f t="shared" si="7"/>
        <v>51</v>
      </c>
      <c r="CF15" s="24">
        <f t="shared" si="7"/>
        <v>50.25</v>
      </c>
      <c r="CG15" s="24">
        <f t="shared" si="7"/>
        <v>48</v>
      </c>
      <c r="CH15" s="24">
        <f t="shared" si="7"/>
        <v>48</v>
      </c>
      <c r="CI15" s="24">
        <f t="shared" si="7"/>
        <v>48.75</v>
      </c>
      <c r="CJ15" s="24">
        <f t="shared" si="7"/>
        <v>48.75</v>
      </c>
      <c r="CK15" s="24">
        <f t="shared" si="7"/>
        <v>49.5</v>
      </c>
      <c r="CL15" s="24">
        <f t="shared" si="7"/>
        <v>49.5</v>
      </c>
      <c r="CM15" s="24">
        <f t="shared" si="7"/>
        <v>47.25</v>
      </c>
      <c r="CN15" s="24">
        <f t="shared" si="7"/>
        <v>50.25</v>
      </c>
      <c r="CO15" s="24">
        <f t="shared" si="7"/>
        <v>48</v>
      </c>
      <c r="CP15" s="24">
        <f t="shared" si="7"/>
        <v>48.75</v>
      </c>
      <c r="CQ15" s="24">
        <f t="shared" si="7"/>
        <v>49.5</v>
      </c>
      <c r="CR15" s="24">
        <f t="shared" si="7"/>
        <v>47.25</v>
      </c>
      <c r="CS15" s="24">
        <f t="shared" si="7"/>
        <v>48</v>
      </c>
      <c r="CT15" s="24">
        <f t="shared" si="7"/>
        <v>48</v>
      </c>
      <c r="CU15" s="24">
        <f t="shared" ref="CU15:DY15" si="8">0.75*CU13</f>
        <v>47.25</v>
      </c>
      <c r="CV15" s="24">
        <f t="shared" si="8"/>
        <v>48</v>
      </c>
      <c r="CW15" s="24">
        <f t="shared" si="8"/>
        <v>51</v>
      </c>
      <c r="CX15" s="24">
        <f t="shared" si="8"/>
        <v>48</v>
      </c>
      <c r="CY15" s="24">
        <f t="shared" si="8"/>
        <v>43.5</v>
      </c>
      <c r="CZ15" s="24">
        <f t="shared" si="8"/>
        <v>45.75</v>
      </c>
      <c r="DA15" s="24">
        <f t="shared" si="8"/>
        <v>45.75</v>
      </c>
      <c r="DB15" s="24">
        <f t="shared" si="8"/>
        <v>45.75</v>
      </c>
      <c r="DC15" s="24">
        <f>0.75*DC13</f>
        <v>41.25</v>
      </c>
      <c r="DD15" s="24">
        <f t="shared" si="8"/>
        <v>40.5</v>
      </c>
      <c r="DE15" s="24">
        <f t="shared" si="8"/>
        <v>39</v>
      </c>
      <c r="DF15" s="24">
        <f t="shared" si="8"/>
        <v>37.5</v>
      </c>
      <c r="DG15" s="24">
        <f t="shared" si="8"/>
        <v>0</v>
      </c>
      <c r="DH15" s="24">
        <f t="shared" si="8"/>
        <v>0</v>
      </c>
      <c r="DI15" s="24">
        <f t="shared" si="8"/>
        <v>0</v>
      </c>
      <c r="DJ15" s="24">
        <f t="shared" si="8"/>
        <v>0</v>
      </c>
      <c r="DK15" s="24">
        <f t="shared" si="8"/>
        <v>0</v>
      </c>
      <c r="DL15" s="24">
        <f t="shared" si="8"/>
        <v>0</v>
      </c>
      <c r="DM15" s="24">
        <f t="shared" si="8"/>
        <v>0</v>
      </c>
      <c r="DN15" s="24">
        <f t="shared" si="8"/>
        <v>0</v>
      </c>
      <c r="DO15" s="24">
        <f t="shared" si="8"/>
        <v>0</v>
      </c>
      <c r="DP15" s="24">
        <f t="shared" si="8"/>
        <v>0</v>
      </c>
      <c r="DQ15" s="24">
        <f t="shared" si="8"/>
        <v>0</v>
      </c>
      <c r="DR15" s="24">
        <f t="shared" si="8"/>
        <v>0</v>
      </c>
      <c r="DS15" s="24">
        <f t="shared" si="8"/>
        <v>0</v>
      </c>
      <c r="DT15" s="24">
        <f t="shared" si="8"/>
        <v>0</v>
      </c>
      <c r="DU15" s="24">
        <f t="shared" si="8"/>
        <v>0</v>
      </c>
      <c r="DV15" s="24">
        <f t="shared" si="8"/>
        <v>0</v>
      </c>
      <c r="DW15" s="24">
        <f t="shared" si="8"/>
        <v>0</v>
      </c>
      <c r="DX15" s="24">
        <f t="shared" si="8"/>
        <v>0</v>
      </c>
      <c r="DY15" s="24">
        <f t="shared" si="8"/>
        <v>0</v>
      </c>
      <c r="DZ15" s="24">
        <f t="shared" ref="DZ15:EF15" si="9">0.75*DZ13</f>
        <v>0</v>
      </c>
      <c r="EA15" s="24">
        <f t="shared" si="9"/>
        <v>0</v>
      </c>
      <c r="EB15" s="24">
        <f t="shared" si="9"/>
        <v>0</v>
      </c>
      <c r="EC15" s="24">
        <f t="shared" si="9"/>
        <v>0</v>
      </c>
      <c r="ED15" s="24">
        <f t="shared" si="9"/>
        <v>0</v>
      </c>
      <c r="EE15" s="24">
        <f t="shared" si="9"/>
        <v>0</v>
      </c>
      <c r="EF15" s="24">
        <f t="shared" si="9"/>
        <v>0</v>
      </c>
    </row>
    <row r="16" spans="1:136" ht="15" customHeight="1" x14ac:dyDescent="0.25">
      <c r="A16" s="9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</row>
    <row r="17" spans="1:150" ht="15" customHeight="1" x14ac:dyDescent="0.25">
      <c r="A17" s="13" t="s">
        <v>8</v>
      </c>
      <c r="B17" s="23">
        <f t="shared" ref="B17:AH17" si="10">B5+B15</f>
        <v>96.25</v>
      </c>
      <c r="C17" s="23">
        <f t="shared" si="10"/>
        <v>93.25</v>
      </c>
      <c r="D17" s="23">
        <f t="shared" si="10"/>
        <v>92.533333333333331</v>
      </c>
      <c r="E17" s="23">
        <f t="shared" si="10"/>
        <v>91.75</v>
      </c>
      <c r="F17" s="23">
        <f t="shared" si="10"/>
        <v>91.391666666666666</v>
      </c>
      <c r="G17" s="23">
        <f t="shared" si="10"/>
        <v>91</v>
      </c>
      <c r="H17" s="23">
        <f t="shared" si="10"/>
        <v>91</v>
      </c>
      <c r="I17" s="23">
        <f t="shared" si="10"/>
        <v>90.641666666666666</v>
      </c>
      <c r="J17" s="23">
        <f t="shared" si="10"/>
        <v>90.641666666666666</v>
      </c>
      <c r="K17" s="23">
        <f t="shared" si="10"/>
        <v>90.641666666666666</v>
      </c>
      <c r="L17" s="23">
        <f t="shared" si="10"/>
        <v>90.641666666666666</v>
      </c>
      <c r="M17" s="23">
        <f t="shared" si="10"/>
        <v>90.25</v>
      </c>
      <c r="N17" s="23">
        <f t="shared" si="10"/>
        <v>90.25</v>
      </c>
      <c r="O17" s="23">
        <f t="shared" si="10"/>
        <v>89.533333333333331</v>
      </c>
      <c r="P17" s="23">
        <f t="shared" si="10"/>
        <v>89.5</v>
      </c>
      <c r="Q17" s="23">
        <f t="shared" si="10"/>
        <v>89.5</v>
      </c>
      <c r="R17" s="23">
        <f t="shared" si="10"/>
        <v>89.141666666666666</v>
      </c>
      <c r="S17" s="23">
        <f t="shared" si="10"/>
        <v>88</v>
      </c>
      <c r="T17" s="23">
        <f t="shared" si="10"/>
        <v>86.891666666666666</v>
      </c>
      <c r="U17" s="23">
        <f t="shared" si="10"/>
        <v>86.533333333333331</v>
      </c>
      <c r="V17" s="23">
        <f t="shared" si="10"/>
        <v>86.533333333333331</v>
      </c>
      <c r="W17" s="23">
        <f t="shared" si="10"/>
        <v>86.141666666666666</v>
      </c>
      <c r="X17" s="23">
        <f t="shared" si="10"/>
        <v>85.75</v>
      </c>
      <c r="Y17" s="23">
        <f t="shared" si="10"/>
        <v>85.7</v>
      </c>
      <c r="Z17" s="23">
        <f t="shared" si="10"/>
        <v>85.424999999999997</v>
      </c>
      <c r="AA17" s="23">
        <f t="shared" si="10"/>
        <v>85.391666666666666</v>
      </c>
      <c r="AB17" s="23">
        <f t="shared" si="10"/>
        <v>85.308333333333337</v>
      </c>
      <c r="AC17" s="23">
        <f t="shared" si="10"/>
        <v>85</v>
      </c>
      <c r="AD17" s="23">
        <f t="shared" si="10"/>
        <v>84.283333333333331</v>
      </c>
      <c r="AE17" s="23">
        <f t="shared" si="10"/>
        <v>83.533333333333331</v>
      </c>
      <c r="AF17" s="23">
        <f t="shared" si="10"/>
        <v>83.533333333333331</v>
      </c>
      <c r="AG17" s="23">
        <f>AG5+AG15</f>
        <v>83.141666666666666</v>
      </c>
      <c r="AH17" s="23">
        <f t="shared" si="10"/>
        <v>83.141666666666666</v>
      </c>
      <c r="AI17" s="23">
        <f t="shared" ref="AI17:BN17" si="11">AI5+AI15</f>
        <v>81.2</v>
      </c>
      <c r="AJ17" s="23">
        <f t="shared" si="11"/>
        <v>81.2</v>
      </c>
      <c r="AK17" s="23">
        <f t="shared" si="11"/>
        <v>80.566666666666663</v>
      </c>
      <c r="AL17" s="23">
        <f t="shared" si="11"/>
        <v>80.566666666666663</v>
      </c>
      <c r="AM17" s="23">
        <f t="shared" si="11"/>
        <v>80.533333333333331</v>
      </c>
      <c r="AN17" s="23">
        <f t="shared" si="11"/>
        <v>80.141666666666666</v>
      </c>
      <c r="AO17" s="23">
        <f t="shared" si="11"/>
        <v>79.816666666666663</v>
      </c>
      <c r="AP17" s="23">
        <f t="shared" si="11"/>
        <v>79.816666666666663</v>
      </c>
      <c r="AQ17" s="23">
        <f t="shared" si="11"/>
        <v>78.283333333333331</v>
      </c>
      <c r="AR17" s="23">
        <f t="shared" si="11"/>
        <v>78.283333333333331</v>
      </c>
      <c r="AS17" s="23">
        <f t="shared" si="11"/>
        <v>78.283333333333331</v>
      </c>
      <c r="AT17" s="23">
        <f t="shared" si="11"/>
        <v>77.924999999999997</v>
      </c>
      <c r="AU17" s="23">
        <f t="shared" si="11"/>
        <v>77.891666666666666</v>
      </c>
      <c r="AV17" s="23">
        <f t="shared" si="11"/>
        <v>77.533333333333331</v>
      </c>
      <c r="AW17" s="23">
        <f t="shared" si="11"/>
        <v>77.533333333333331</v>
      </c>
      <c r="AX17" s="23">
        <f t="shared" si="11"/>
        <v>77.208333333333343</v>
      </c>
      <c r="AY17" s="23">
        <f t="shared" si="11"/>
        <v>76.849999999999994</v>
      </c>
      <c r="AZ17" s="23">
        <f t="shared" si="11"/>
        <v>76.816666666666663</v>
      </c>
      <c r="BA17" s="23">
        <f t="shared" si="11"/>
        <v>76.816666666666663</v>
      </c>
      <c r="BB17" s="23">
        <f t="shared" si="11"/>
        <v>76.733333333333334</v>
      </c>
      <c r="BC17" s="23">
        <f t="shared" si="11"/>
        <v>76.458333333333343</v>
      </c>
      <c r="BD17" s="23">
        <f t="shared" si="11"/>
        <v>76.424999999999997</v>
      </c>
      <c r="BE17" s="23">
        <f t="shared" si="11"/>
        <v>76.391666666666666</v>
      </c>
      <c r="BF17" s="23">
        <f t="shared" si="11"/>
        <v>76.391666666666666</v>
      </c>
      <c r="BG17" s="23">
        <f t="shared" si="11"/>
        <v>76.099999999999994</v>
      </c>
      <c r="BH17" s="23">
        <f t="shared" si="11"/>
        <v>76.099999999999994</v>
      </c>
      <c r="BI17" s="23">
        <f t="shared" si="11"/>
        <v>76.033333333333331</v>
      </c>
      <c r="BJ17" s="23">
        <f t="shared" si="11"/>
        <v>75.708333333333343</v>
      </c>
      <c r="BK17" s="23">
        <f t="shared" si="11"/>
        <v>75.674999999999997</v>
      </c>
      <c r="BL17" s="23">
        <f t="shared" si="11"/>
        <v>75.349999999999994</v>
      </c>
      <c r="BM17" s="23">
        <f t="shared" si="11"/>
        <v>75.349999999999994</v>
      </c>
      <c r="BN17" s="23">
        <f t="shared" si="11"/>
        <v>75.316666666666663</v>
      </c>
      <c r="BO17" s="23">
        <f t="shared" ref="BO17:CT17" si="12">BO5+BO15</f>
        <v>74.958333333333343</v>
      </c>
      <c r="BP17" s="23">
        <f t="shared" si="12"/>
        <v>74.875</v>
      </c>
      <c r="BQ17" s="23">
        <f t="shared" si="12"/>
        <v>74.533333333333331</v>
      </c>
      <c r="BR17" s="23">
        <f t="shared" si="12"/>
        <v>74.533333333333331</v>
      </c>
      <c r="BS17" s="23">
        <f t="shared" si="12"/>
        <v>73.816666666666663</v>
      </c>
      <c r="BT17" s="23">
        <f t="shared" si="12"/>
        <v>73.783333333333331</v>
      </c>
      <c r="BU17" s="23">
        <f t="shared" si="12"/>
        <v>73.424999999999997</v>
      </c>
      <c r="BV17" s="23">
        <f t="shared" si="12"/>
        <v>73.099999999999994</v>
      </c>
      <c r="BW17" s="23">
        <f t="shared" si="12"/>
        <v>73.066666666666663</v>
      </c>
      <c r="BX17" s="23">
        <f t="shared" si="12"/>
        <v>73.066666666666663</v>
      </c>
      <c r="BY17" s="23">
        <f t="shared" si="12"/>
        <v>73.058333333333337</v>
      </c>
      <c r="BZ17" s="23">
        <f t="shared" si="12"/>
        <v>72.708333333333343</v>
      </c>
      <c r="CA17" s="23">
        <f t="shared" si="12"/>
        <v>72.674999999999997</v>
      </c>
      <c r="CB17" s="23">
        <f t="shared" si="12"/>
        <v>72.316666666666663</v>
      </c>
      <c r="CC17" s="23">
        <f t="shared" si="12"/>
        <v>72.283333333333331</v>
      </c>
      <c r="CD17" s="23">
        <f t="shared" si="12"/>
        <v>71.566666666666663</v>
      </c>
      <c r="CE17" s="23">
        <f t="shared" si="12"/>
        <v>71.566666666666663</v>
      </c>
      <c r="CF17" s="23">
        <f t="shared" si="12"/>
        <v>70.816666666666663</v>
      </c>
      <c r="CG17" s="23">
        <f t="shared" si="12"/>
        <v>70.783333333333331</v>
      </c>
      <c r="CH17" s="23">
        <f t="shared" si="12"/>
        <v>70.783333333333331</v>
      </c>
      <c r="CI17" s="23">
        <f t="shared" si="12"/>
        <v>70.424999999999997</v>
      </c>
      <c r="CJ17" s="23">
        <f t="shared" si="12"/>
        <v>70.424999999999997</v>
      </c>
      <c r="CK17" s="23">
        <f t="shared" si="12"/>
        <v>70.066666666666663</v>
      </c>
      <c r="CL17" s="23">
        <f t="shared" si="12"/>
        <v>70.066666666666663</v>
      </c>
      <c r="CM17" s="23">
        <f t="shared" si="12"/>
        <v>70.033333333333331</v>
      </c>
      <c r="CN17" s="23">
        <f t="shared" si="12"/>
        <v>69.708333333333343</v>
      </c>
      <c r="CO17" s="23">
        <f t="shared" si="12"/>
        <v>69.674999999999997</v>
      </c>
      <c r="CP17" s="23">
        <f t="shared" si="12"/>
        <v>69.316666666666663</v>
      </c>
      <c r="CQ17" s="23">
        <f t="shared" si="12"/>
        <v>68.958333333333343</v>
      </c>
      <c r="CR17" s="23">
        <f t="shared" si="12"/>
        <v>68.924999999999997</v>
      </c>
      <c r="CS17" s="23">
        <f t="shared" si="12"/>
        <v>68.566666666666663</v>
      </c>
      <c r="CT17" s="23">
        <f t="shared" si="12"/>
        <v>68.566666666666663</v>
      </c>
      <c r="CU17" s="23">
        <f t="shared" ref="CU17:DY17" si="13">CU5+CU15</f>
        <v>67.816666666666663</v>
      </c>
      <c r="CV17" s="23">
        <f t="shared" si="13"/>
        <v>67.733333333333334</v>
      </c>
      <c r="CW17" s="23">
        <f t="shared" si="13"/>
        <v>67.133333333333326</v>
      </c>
      <c r="CX17" s="23">
        <f t="shared" si="13"/>
        <v>66.625</v>
      </c>
      <c r="CY17" s="23">
        <f t="shared" si="13"/>
        <v>66.558333333333337</v>
      </c>
      <c r="CZ17" s="23">
        <f t="shared" si="13"/>
        <v>66.316666666666663</v>
      </c>
      <c r="DA17" s="23">
        <f t="shared" si="13"/>
        <v>66.316666666666663</v>
      </c>
      <c r="DB17" s="23">
        <f t="shared" si="13"/>
        <v>65.483333333333334</v>
      </c>
      <c r="DC17" s="23">
        <f>DC5+DC15</f>
        <v>62.924999999999997</v>
      </c>
      <c r="DD17" s="23">
        <f t="shared" si="13"/>
        <v>62.174999999999997</v>
      </c>
      <c r="DE17" s="23">
        <f t="shared" si="13"/>
        <v>59.566666666666663</v>
      </c>
      <c r="DF17" s="23">
        <f t="shared" si="13"/>
        <v>59.174999999999997</v>
      </c>
      <c r="DG17" s="23">
        <f t="shared" si="13"/>
        <v>25</v>
      </c>
      <c r="DH17" s="23">
        <f t="shared" si="13"/>
        <v>23.891666666666666</v>
      </c>
      <c r="DI17" s="23">
        <f t="shared" si="13"/>
        <v>23.891666666666666</v>
      </c>
      <c r="DJ17" s="23">
        <f t="shared" si="13"/>
        <v>23.891666666666666</v>
      </c>
      <c r="DK17" s="23">
        <f t="shared" si="13"/>
        <v>23.891666666666666</v>
      </c>
      <c r="DL17" s="23">
        <f t="shared" si="13"/>
        <v>22.783333333333331</v>
      </c>
      <c r="DM17" s="23">
        <f t="shared" si="13"/>
        <v>22.783333333333331</v>
      </c>
      <c r="DN17" s="23">
        <f t="shared" si="13"/>
        <v>22.783333333333331</v>
      </c>
      <c r="DO17" s="23">
        <f t="shared" si="13"/>
        <v>21.675000000000001</v>
      </c>
      <c r="DP17" s="23">
        <f t="shared" si="13"/>
        <v>21.675000000000001</v>
      </c>
      <c r="DQ17" s="23">
        <f t="shared" si="13"/>
        <v>21.675000000000001</v>
      </c>
      <c r="DR17" s="23">
        <f t="shared" si="13"/>
        <v>21.675000000000001</v>
      </c>
      <c r="DS17" s="23">
        <f t="shared" si="13"/>
        <v>21.675000000000001</v>
      </c>
      <c r="DT17" s="23">
        <f t="shared" si="13"/>
        <v>21.675000000000001</v>
      </c>
      <c r="DU17" s="23">
        <f t="shared" si="13"/>
        <v>21.675000000000001</v>
      </c>
      <c r="DV17" s="23">
        <f t="shared" si="13"/>
        <v>21.675000000000001</v>
      </c>
      <c r="DW17" s="23">
        <f t="shared" si="13"/>
        <v>21.675000000000001</v>
      </c>
      <c r="DX17" s="23">
        <f t="shared" si="13"/>
        <v>20.566666666666666</v>
      </c>
      <c r="DY17" s="23">
        <f t="shared" si="13"/>
        <v>20.566666666666666</v>
      </c>
      <c r="DZ17" s="23">
        <f t="shared" ref="DZ17:EF17" si="14">DZ5+DZ15</f>
        <v>20.566666666666666</v>
      </c>
      <c r="EA17" s="23">
        <f t="shared" si="14"/>
        <v>20.566666666666666</v>
      </c>
      <c r="EB17" s="23">
        <f t="shared" si="14"/>
        <v>20.566666666666666</v>
      </c>
      <c r="EC17" s="23">
        <f t="shared" si="14"/>
        <v>19.458333333333336</v>
      </c>
      <c r="ED17" s="23">
        <f t="shared" si="14"/>
        <v>19.458333333333336</v>
      </c>
      <c r="EE17" s="23">
        <f t="shared" si="14"/>
        <v>17.516666666666666</v>
      </c>
      <c r="EF17" s="23">
        <f t="shared" si="14"/>
        <v>17.241666666666667</v>
      </c>
    </row>
    <row r="18" spans="1:150" ht="15" customHeight="1" x14ac:dyDescent="0.25">
      <c r="A18" s="10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</row>
    <row r="19" spans="1:150" s="36" customFormat="1" ht="51" customHeight="1" x14ac:dyDescent="0.25">
      <c r="A19" s="27" t="s">
        <v>14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</row>
  </sheetData>
  <sortState xmlns:xlrd2="http://schemas.microsoft.com/office/spreadsheetml/2017/richdata2" columnSort="1" caseSensitive="1" ref="B1:EF19">
    <sortCondition descending="1" ref="B17:EF17"/>
  </sortState>
  <conditionalFormatting sqref="B8:EF8 B10:EF10">
    <cfRule type="cellIs" dxfId="9" priority="8" operator="greaterThan">
      <formula>10</formula>
    </cfRule>
  </conditionalFormatting>
  <conditionalFormatting sqref="B9:EF9 B11:EF11">
    <cfRule type="cellIs" dxfId="8" priority="7" operator="greaterThan">
      <formula>30</formula>
    </cfRule>
  </conditionalFormatting>
  <conditionalFormatting sqref="B12:EF12">
    <cfRule type="cellIs" dxfId="7" priority="6" operator="greaterThan">
      <formula>20</formula>
    </cfRule>
  </conditionalFormatting>
  <conditionalFormatting sqref="B14:EF14">
    <cfRule type="cellIs" dxfId="6" priority="4" operator="equal">
      <formula>"DA"</formula>
    </cfRule>
    <cfRule type="cellIs" dxfId="5" priority="5" operator="equal">
      <formula>"NE"</formula>
    </cfRule>
  </conditionalFormatting>
  <conditionalFormatting sqref="B19:EF19">
    <cfRule type="cellIs" dxfId="4" priority="1" operator="equal">
      <formula>"DA"</formula>
    </cfRule>
  </conditionalFormatting>
  <pageMargins left="0.31496062992125984" right="0.31496062992125984" top="0.55118110236220474" bottom="0.55118110236220474" header="0.31496062992125984" footer="0.31496062992125984"/>
  <pageSetup paperSize="9" scale="80" orientation="landscape" r:id="rId1"/>
  <headerFooter>
    <oddFooter>&amp;C&amp;"Arial,Regular"&amp;10&amp;P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2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56.7109375" customWidth="1"/>
    <col min="2" max="5" width="12.7109375" customWidth="1"/>
    <col min="6" max="6" width="13.85546875" customWidth="1"/>
    <col min="7" max="15" width="12.7109375" customWidth="1"/>
    <col min="16" max="16" width="14.140625" bestFit="1" customWidth="1"/>
    <col min="17" max="17" width="12.42578125" bestFit="1" customWidth="1"/>
    <col min="18" max="20" width="12.7109375" customWidth="1"/>
    <col min="21" max="21" width="13.140625" customWidth="1"/>
    <col min="22" max="22" width="12.85546875" customWidth="1"/>
    <col min="23" max="23" width="13.7109375" customWidth="1"/>
    <col min="24" max="24" width="13.140625" customWidth="1"/>
    <col min="25" max="29" width="12.7109375" customWidth="1"/>
    <col min="30" max="30" width="13.140625" customWidth="1"/>
    <col min="31" max="34" width="12.7109375" customWidth="1"/>
    <col min="35" max="35" width="13.140625" customWidth="1"/>
    <col min="36" max="38" width="12.7109375" customWidth="1"/>
    <col min="39" max="39" width="13.85546875" customWidth="1"/>
    <col min="40" max="40" width="10.7109375" customWidth="1"/>
    <col min="41" max="41" width="11.140625" customWidth="1"/>
    <col min="42" max="42" width="12.28515625" customWidth="1"/>
    <col min="43" max="43" width="12.7109375" customWidth="1"/>
    <col min="44" max="44" width="10.5703125" customWidth="1"/>
    <col min="45" max="45" width="11.28515625" bestFit="1" customWidth="1"/>
    <col min="46" max="46" width="11.85546875" bestFit="1" customWidth="1"/>
    <col min="47" max="47" width="10.7109375" customWidth="1"/>
    <col min="48" max="48" width="11.28515625" customWidth="1"/>
    <col min="49" max="49" width="10.28515625" bestFit="1" customWidth="1"/>
    <col min="50" max="50" width="11.5703125" bestFit="1" customWidth="1"/>
    <col min="51" max="51" width="10.85546875" customWidth="1"/>
    <col min="52" max="52" width="10.140625" bestFit="1" customWidth="1"/>
    <col min="53" max="54" width="12.7109375" customWidth="1"/>
    <col min="55" max="56" width="10.28515625" customWidth="1"/>
    <col min="58" max="58" width="11.140625" customWidth="1"/>
    <col min="59" max="59" width="11.7109375" bestFit="1" customWidth="1"/>
    <col min="60" max="60" width="13.28515625" bestFit="1" customWidth="1"/>
    <col min="61" max="61" width="11.5703125" customWidth="1"/>
    <col min="62" max="62" width="14.28515625" customWidth="1"/>
    <col min="63" max="63" width="12.5703125" bestFit="1" customWidth="1"/>
    <col min="64" max="64" width="9.28515625" bestFit="1" customWidth="1"/>
    <col min="65" max="65" width="11.5703125" customWidth="1"/>
    <col min="66" max="66" width="11.42578125" customWidth="1"/>
    <col min="67" max="69" width="10.85546875" customWidth="1"/>
    <col min="70" max="70" width="15" customWidth="1"/>
    <col min="71" max="71" width="16.42578125" customWidth="1"/>
  </cols>
  <sheetData>
    <row r="1" spans="1:72" ht="65.099999999999994" customHeight="1" thickBot="1" x14ac:dyDescent="0.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9"/>
      <c r="P1" s="18"/>
      <c r="Q1" s="18"/>
      <c r="S1" s="18"/>
      <c r="X1" s="18"/>
      <c r="AA1" s="18"/>
      <c r="AB1" s="18"/>
      <c r="AC1" s="18"/>
      <c r="AH1" s="33"/>
      <c r="AI1" s="18"/>
      <c r="AJ1" s="18"/>
      <c r="AK1" s="18"/>
      <c r="AL1" s="18"/>
      <c r="AN1" s="31"/>
      <c r="AO1" s="33"/>
      <c r="AP1" s="33"/>
      <c r="AQ1" s="31"/>
      <c r="AR1" s="31"/>
      <c r="AS1" s="31"/>
      <c r="AT1" s="33"/>
      <c r="AU1" s="31"/>
      <c r="AV1" s="33"/>
      <c r="AW1" s="31"/>
      <c r="AX1" s="31"/>
      <c r="AY1" s="31"/>
      <c r="BA1" s="31"/>
      <c r="BB1" s="31"/>
      <c r="BC1" s="31"/>
      <c r="BD1" s="31"/>
      <c r="BE1" s="31"/>
      <c r="BF1" s="33"/>
      <c r="BG1" s="33"/>
      <c r="BH1" s="33"/>
      <c r="BI1" s="31"/>
      <c r="BJ1" s="33"/>
      <c r="BK1" s="31"/>
      <c r="BL1" s="31"/>
      <c r="BM1" s="31"/>
      <c r="BN1" s="31"/>
      <c r="BO1" s="31"/>
      <c r="BP1" s="31"/>
      <c r="BQ1" s="31"/>
      <c r="BR1" s="40"/>
      <c r="BS1" s="19" t="s">
        <v>38</v>
      </c>
    </row>
    <row r="2" spans="1:72" ht="30" customHeight="1" x14ac:dyDescent="0.25">
      <c r="A2" s="20" t="s">
        <v>0</v>
      </c>
      <c r="B2" s="11" t="s">
        <v>32</v>
      </c>
      <c r="C2" s="11" t="s">
        <v>154</v>
      </c>
      <c r="D2" s="11" t="s">
        <v>159</v>
      </c>
      <c r="E2" s="11" t="s">
        <v>153</v>
      </c>
      <c r="F2" s="11" t="s">
        <v>162</v>
      </c>
      <c r="G2" s="11" t="s">
        <v>169</v>
      </c>
      <c r="H2" s="11" t="s">
        <v>170</v>
      </c>
      <c r="I2" s="11" t="s">
        <v>160</v>
      </c>
      <c r="J2" s="11" t="s">
        <v>167</v>
      </c>
      <c r="K2" s="11" t="s">
        <v>171</v>
      </c>
      <c r="L2" s="11" t="s">
        <v>29</v>
      </c>
      <c r="M2" s="11" t="s">
        <v>155</v>
      </c>
      <c r="N2" s="11" t="s">
        <v>166</v>
      </c>
      <c r="O2" s="11" t="s">
        <v>35</v>
      </c>
      <c r="P2" s="11" t="s">
        <v>152</v>
      </c>
      <c r="Q2" s="11" t="s">
        <v>165</v>
      </c>
      <c r="R2" s="11" t="s">
        <v>205</v>
      </c>
      <c r="S2" s="11" t="s">
        <v>161</v>
      </c>
      <c r="T2" s="11" t="s">
        <v>194</v>
      </c>
      <c r="U2" s="11" t="s">
        <v>190</v>
      </c>
      <c r="V2" s="11" t="s">
        <v>204</v>
      </c>
      <c r="W2" s="11" t="s">
        <v>189</v>
      </c>
      <c r="X2" s="11" t="s">
        <v>158</v>
      </c>
      <c r="Y2" s="11" t="s">
        <v>195</v>
      </c>
      <c r="Z2" s="11" t="s">
        <v>207</v>
      </c>
      <c r="AA2" s="11" t="s">
        <v>172</v>
      </c>
      <c r="AB2" s="11" t="s">
        <v>177</v>
      </c>
      <c r="AC2" s="11" t="s">
        <v>179</v>
      </c>
      <c r="AD2" s="11" t="s">
        <v>192</v>
      </c>
      <c r="AE2" s="11" t="s">
        <v>193</v>
      </c>
      <c r="AF2" s="11" t="s">
        <v>186</v>
      </c>
      <c r="AG2" s="11" t="s">
        <v>200</v>
      </c>
      <c r="AH2" s="11" t="s">
        <v>183</v>
      </c>
      <c r="AI2" s="11" t="s">
        <v>156</v>
      </c>
      <c r="AJ2" s="11" t="s">
        <v>164</v>
      </c>
      <c r="AK2" s="11" t="s">
        <v>180</v>
      </c>
      <c r="AL2" s="11" t="s">
        <v>163</v>
      </c>
      <c r="AM2" s="11" t="s">
        <v>196</v>
      </c>
      <c r="AN2" s="11" t="s">
        <v>178</v>
      </c>
      <c r="AO2" s="11" t="s">
        <v>168</v>
      </c>
      <c r="AP2" s="11" t="s">
        <v>173</v>
      </c>
      <c r="AQ2" s="11" t="s">
        <v>199</v>
      </c>
      <c r="AR2" s="11" t="s">
        <v>203</v>
      </c>
      <c r="AS2" s="11" t="s">
        <v>202</v>
      </c>
      <c r="AT2" s="11" t="s">
        <v>184</v>
      </c>
      <c r="AU2" s="11" t="s">
        <v>198</v>
      </c>
      <c r="AV2" s="11" t="s">
        <v>175</v>
      </c>
      <c r="AW2" s="11" t="s">
        <v>185</v>
      </c>
      <c r="AX2" s="11" t="s">
        <v>213</v>
      </c>
      <c r="AY2" s="11" t="s">
        <v>215</v>
      </c>
      <c r="AZ2" s="11" t="s">
        <v>217</v>
      </c>
      <c r="BA2" s="11" t="s">
        <v>218</v>
      </c>
      <c r="BB2" s="11" t="s">
        <v>201</v>
      </c>
      <c r="BC2" s="11" t="s">
        <v>216</v>
      </c>
      <c r="BD2" s="11" t="s">
        <v>214</v>
      </c>
      <c r="BE2" s="11" t="s">
        <v>211</v>
      </c>
      <c r="BF2" s="11" t="s">
        <v>157</v>
      </c>
      <c r="BG2" s="11" t="s">
        <v>174</v>
      </c>
      <c r="BH2" s="11" t="s">
        <v>176</v>
      </c>
      <c r="BI2" s="11" t="s">
        <v>181</v>
      </c>
      <c r="BJ2" s="11" t="s">
        <v>182</v>
      </c>
      <c r="BK2" s="11" t="s">
        <v>187</v>
      </c>
      <c r="BL2" s="11" t="s">
        <v>188</v>
      </c>
      <c r="BM2" s="11" t="s">
        <v>191</v>
      </c>
      <c r="BN2" s="11" t="s">
        <v>197</v>
      </c>
      <c r="BO2" s="11" t="s">
        <v>206</v>
      </c>
      <c r="BP2" s="11" t="s">
        <v>208</v>
      </c>
      <c r="BQ2" s="11" t="s">
        <v>209</v>
      </c>
      <c r="BR2" s="11" t="s">
        <v>210</v>
      </c>
      <c r="BS2" s="42" t="s">
        <v>212</v>
      </c>
    </row>
    <row r="3" spans="1:72" ht="15" customHeight="1" x14ac:dyDescent="0.25">
      <c r="A3" s="3"/>
      <c r="B3" s="4"/>
      <c r="C3" s="4"/>
      <c r="D3" s="4"/>
      <c r="E3" s="4"/>
      <c r="F3" s="4"/>
      <c r="H3" s="4"/>
      <c r="I3" s="4"/>
      <c r="J3" s="4"/>
      <c r="K3" s="4"/>
      <c r="L3" s="4"/>
      <c r="M3" s="4"/>
      <c r="N3" s="4"/>
      <c r="P3" s="4"/>
      <c r="Q3" s="4"/>
      <c r="S3" s="4"/>
      <c r="U3" s="4"/>
      <c r="V3" s="4"/>
      <c r="W3" s="4"/>
      <c r="Z3" s="4"/>
      <c r="AC3" s="4"/>
      <c r="AI3" s="4"/>
      <c r="AJ3" s="4"/>
      <c r="AL3" s="4"/>
      <c r="AN3" s="4"/>
      <c r="AO3" s="4"/>
      <c r="AP3" s="4"/>
      <c r="AR3" s="4"/>
      <c r="AV3" s="4"/>
      <c r="BE3" s="4"/>
      <c r="BF3" s="4"/>
      <c r="BK3" s="4"/>
      <c r="BP3" s="4"/>
      <c r="BQ3" s="4"/>
      <c r="BR3" s="4"/>
      <c r="BS3" s="4"/>
    </row>
    <row r="4" spans="1:72" ht="15" customHeight="1" x14ac:dyDescent="0.25">
      <c r="A4" s="5" t="s">
        <v>10</v>
      </c>
      <c r="B4" s="24">
        <v>95.566666666666663</v>
      </c>
      <c r="C4" s="24">
        <v>100</v>
      </c>
      <c r="D4" s="24">
        <v>95.566666666666663</v>
      </c>
      <c r="E4" s="24">
        <v>100</v>
      </c>
      <c r="F4" s="24">
        <v>95.566666666666663</v>
      </c>
      <c r="G4" s="24">
        <v>91.133333333333326</v>
      </c>
      <c r="H4" s="24">
        <v>91.133333333333326</v>
      </c>
      <c r="I4" s="24">
        <v>95.566666666666663</v>
      </c>
      <c r="J4" s="24">
        <v>91.133333333333326</v>
      </c>
      <c r="K4" s="24">
        <v>91.133333333333326</v>
      </c>
      <c r="L4" s="24">
        <v>95.566666666666663</v>
      </c>
      <c r="M4" s="24">
        <v>100</v>
      </c>
      <c r="N4" s="24">
        <v>91.133333333333326</v>
      </c>
      <c r="O4" s="24">
        <v>86.7</v>
      </c>
      <c r="P4" s="24">
        <v>100</v>
      </c>
      <c r="Q4" s="24">
        <v>91.133333333333326</v>
      </c>
      <c r="R4" s="24">
        <v>77.833333333333343</v>
      </c>
      <c r="S4" s="24">
        <v>95.566666666666663</v>
      </c>
      <c r="T4" s="24">
        <v>82.266666666666666</v>
      </c>
      <c r="U4" s="24">
        <v>86.7</v>
      </c>
      <c r="V4" s="24">
        <v>77.833333333333343</v>
      </c>
      <c r="W4" s="24">
        <v>86.7</v>
      </c>
      <c r="X4" s="24">
        <v>95.566666666666663</v>
      </c>
      <c r="Y4" s="24">
        <v>82.266666666666666</v>
      </c>
      <c r="Z4" s="24">
        <v>73.400000000000006</v>
      </c>
      <c r="AA4" s="24">
        <v>91.133333333333326</v>
      </c>
      <c r="AB4" s="24">
        <v>86.7</v>
      </c>
      <c r="AC4" s="24">
        <v>86.7</v>
      </c>
      <c r="AD4" s="24">
        <v>83.366666666666674</v>
      </c>
      <c r="AE4" s="24">
        <v>82.266666666666666</v>
      </c>
      <c r="AF4" s="24">
        <v>86.7</v>
      </c>
      <c r="AG4" s="24">
        <v>77.833333333333343</v>
      </c>
      <c r="AH4" s="24">
        <v>86.7</v>
      </c>
      <c r="AI4" s="24">
        <v>95.566666666666663</v>
      </c>
      <c r="AJ4" s="24">
        <v>95.566666666666663</v>
      </c>
      <c r="AK4" s="24">
        <v>86.7</v>
      </c>
      <c r="AL4" s="24">
        <v>95.566666666666663</v>
      </c>
      <c r="AM4" s="24">
        <v>82.266666666666666</v>
      </c>
      <c r="AN4" s="24">
        <v>86.7</v>
      </c>
      <c r="AO4" s="24">
        <v>91.133333333333326</v>
      </c>
      <c r="AP4" s="24">
        <v>91.133333333333326</v>
      </c>
      <c r="AQ4" s="24">
        <v>77.833333333333343</v>
      </c>
      <c r="AR4" s="24">
        <v>77.833333333333343</v>
      </c>
      <c r="AS4" s="24">
        <v>77.833333333333343</v>
      </c>
      <c r="AT4" s="24">
        <v>86.7</v>
      </c>
      <c r="AU4" s="24">
        <v>82.266666666666666</v>
      </c>
      <c r="AV4" s="24">
        <v>91.133333333333326</v>
      </c>
      <c r="AW4" s="24">
        <v>86.7</v>
      </c>
      <c r="AX4" s="24">
        <v>73.400000000000006</v>
      </c>
      <c r="AY4" s="24">
        <v>68.966666666666669</v>
      </c>
      <c r="AZ4" s="24">
        <v>64.533333333333331</v>
      </c>
      <c r="BA4" s="24">
        <v>60.100000000000009</v>
      </c>
      <c r="BB4" s="24">
        <v>77.833333333333343</v>
      </c>
      <c r="BC4" s="24">
        <v>68.966666666666669</v>
      </c>
      <c r="BD4" s="24">
        <v>68.966666666666669</v>
      </c>
      <c r="BE4" s="24">
        <v>73.400000000000006</v>
      </c>
      <c r="BF4" s="24">
        <v>95.566666666666663</v>
      </c>
      <c r="BG4" s="24">
        <v>91.133333333333326</v>
      </c>
      <c r="BH4" s="24">
        <v>91.133333333333326</v>
      </c>
      <c r="BI4" s="24">
        <v>86.7</v>
      </c>
      <c r="BJ4" s="24">
        <v>86.7</v>
      </c>
      <c r="BK4" s="24">
        <v>86.7</v>
      </c>
      <c r="BL4" s="24">
        <v>86.7</v>
      </c>
      <c r="BM4" s="24">
        <v>84.466666666666669</v>
      </c>
      <c r="BN4" s="24">
        <v>82.266666666666666</v>
      </c>
      <c r="BO4" s="24">
        <v>77.833333333333343</v>
      </c>
      <c r="BP4" s="24">
        <v>73.400000000000006</v>
      </c>
      <c r="BQ4" s="24">
        <v>73.400000000000006</v>
      </c>
      <c r="BR4" s="24">
        <v>73.400000000000006</v>
      </c>
      <c r="BS4" s="24">
        <v>73.400000000000006</v>
      </c>
    </row>
    <row r="5" spans="1:72" ht="15" customHeight="1" x14ac:dyDescent="0.25">
      <c r="A5" s="5" t="s">
        <v>1</v>
      </c>
      <c r="B5" s="24">
        <f t="shared" ref="B5:AG5" si="0">0.25*B4</f>
        <v>23.891666666666666</v>
      </c>
      <c r="C5" s="24">
        <f t="shared" si="0"/>
        <v>25</v>
      </c>
      <c r="D5" s="24">
        <f t="shared" si="0"/>
        <v>23.891666666666666</v>
      </c>
      <c r="E5" s="24">
        <f t="shared" si="0"/>
        <v>25</v>
      </c>
      <c r="F5" s="24">
        <f t="shared" si="0"/>
        <v>23.891666666666666</v>
      </c>
      <c r="G5" s="24">
        <f t="shared" si="0"/>
        <v>22.783333333333331</v>
      </c>
      <c r="H5" s="24">
        <f t="shared" si="0"/>
        <v>22.783333333333331</v>
      </c>
      <c r="I5" s="24">
        <f t="shared" si="0"/>
        <v>23.891666666666666</v>
      </c>
      <c r="J5" s="24">
        <f t="shared" si="0"/>
        <v>22.783333333333331</v>
      </c>
      <c r="K5" s="24">
        <f t="shared" si="0"/>
        <v>22.783333333333331</v>
      </c>
      <c r="L5" s="24">
        <f t="shared" si="0"/>
        <v>23.891666666666666</v>
      </c>
      <c r="M5" s="24">
        <f t="shared" si="0"/>
        <v>25</v>
      </c>
      <c r="N5" s="24">
        <f t="shared" si="0"/>
        <v>22.783333333333331</v>
      </c>
      <c r="O5" s="24">
        <f t="shared" si="0"/>
        <v>21.675000000000001</v>
      </c>
      <c r="P5" s="24">
        <f t="shared" si="0"/>
        <v>25</v>
      </c>
      <c r="Q5" s="24">
        <f t="shared" si="0"/>
        <v>22.783333333333331</v>
      </c>
      <c r="R5" s="24">
        <f t="shared" si="0"/>
        <v>19.458333333333336</v>
      </c>
      <c r="S5" s="24">
        <f t="shared" si="0"/>
        <v>23.891666666666666</v>
      </c>
      <c r="T5" s="24">
        <f t="shared" si="0"/>
        <v>20.566666666666666</v>
      </c>
      <c r="U5" s="24">
        <f t="shared" si="0"/>
        <v>21.675000000000001</v>
      </c>
      <c r="V5" s="24">
        <f t="shared" si="0"/>
        <v>19.458333333333336</v>
      </c>
      <c r="W5" s="24">
        <f t="shared" si="0"/>
        <v>21.675000000000001</v>
      </c>
      <c r="X5" s="24">
        <f t="shared" si="0"/>
        <v>23.891666666666666</v>
      </c>
      <c r="Y5" s="24">
        <f t="shared" si="0"/>
        <v>20.566666666666666</v>
      </c>
      <c r="Z5" s="24">
        <f t="shared" si="0"/>
        <v>18.350000000000001</v>
      </c>
      <c r="AA5" s="24">
        <f t="shared" si="0"/>
        <v>22.783333333333331</v>
      </c>
      <c r="AB5" s="24">
        <f t="shared" si="0"/>
        <v>21.675000000000001</v>
      </c>
      <c r="AC5" s="24">
        <f t="shared" si="0"/>
        <v>21.675000000000001</v>
      </c>
      <c r="AD5" s="24">
        <f t="shared" si="0"/>
        <v>20.841666666666669</v>
      </c>
      <c r="AE5" s="24">
        <f t="shared" si="0"/>
        <v>20.566666666666666</v>
      </c>
      <c r="AF5" s="24">
        <f t="shared" si="0"/>
        <v>21.675000000000001</v>
      </c>
      <c r="AG5" s="24">
        <f t="shared" si="0"/>
        <v>19.458333333333336</v>
      </c>
      <c r="AH5" s="24">
        <f>0.25*AH4</f>
        <v>21.675000000000001</v>
      </c>
      <c r="AI5" s="24">
        <f t="shared" ref="AI5:BM5" si="1">0.25*AI4</f>
        <v>23.891666666666666</v>
      </c>
      <c r="AJ5" s="24">
        <f t="shared" si="1"/>
        <v>23.891666666666666</v>
      </c>
      <c r="AK5" s="24">
        <f t="shared" si="1"/>
        <v>21.675000000000001</v>
      </c>
      <c r="AL5" s="24">
        <f t="shared" si="1"/>
        <v>23.891666666666666</v>
      </c>
      <c r="AM5" s="24">
        <f t="shared" si="1"/>
        <v>20.566666666666666</v>
      </c>
      <c r="AN5" s="24">
        <f t="shared" si="1"/>
        <v>21.675000000000001</v>
      </c>
      <c r="AO5" s="24">
        <f t="shared" si="1"/>
        <v>22.783333333333331</v>
      </c>
      <c r="AP5" s="24">
        <f t="shared" si="1"/>
        <v>22.783333333333331</v>
      </c>
      <c r="AQ5" s="24">
        <f t="shared" si="1"/>
        <v>19.458333333333336</v>
      </c>
      <c r="AR5" s="24">
        <f t="shared" si="1"/>
        <v>19.458333333333336</v>
      </c>
      <c r="AS5" s="24">
        <f t="shared" si="1"/>
        <v>19.458333333333336</v>
      </c>
      <c r="AT5" s="24">
        <f t="shared" si="1"/>
        <v>21.675000000000001</v>
      </c>
      <c r="AU5" s="24">
        <f t="shared" si="1"/>
        <v>20.566666666666666</v>
      </c>
      <c r="AV5" s="24">
        <f t="shared" si="1"/>
        <v>22.783333333333331</v>
      </c>
      <c r="AW5" s="24">
        <f t="shared" si="1"/>
        <v>21.675000000000001</v>
      </c>
      <c r="AX5" s="24">
        <f t="shared" si="1"/>
        <v>18.350000000000001</v>
      </c>
      <c r="AY5" s="24">
        <f t="shared" si="1"/>
        <v>17.241666666666667</v>
      </c>
      <c r="AZ5" s="24">
        <f t="shared" si="1"/>
        <v>16.133333333333333</v>
      </c>
      <c r="BA5" s="24">
        <f t="shared" si="1"/>
        <v>15.025000000000002</v>
      </c>
      <c r="BB5" s="24">
        <f t="shared" si="1"/>
        <v>19.458333333333336</v>
      </c>
      <c r="BC5" s="24">
        <f t="shared" si="1"/>
        <v>17.241666666666667</v>
      </c>
      <c r="BD5" s="24">
        <f t="shared" si="1"/>
        <v>17.241666666666667</v>
      </c>
      <c r="BE5" s="24">
        <f t="shared" si="1"/>
        <v>18.350000000000001</v>
      </c>
      <c r="BF5" s="24">
        <f t="shared" si="1"/>
        <v>23.891666666666666</v>
      </c>
      <c r="BG5" s="24">
        <f t="shared" si="1"/>
        <v>22.783333333333331</v>
      </c>
      <c r="BH5" s="24">
        <f t="shared" si="1"/>
        <v>22.783333333333331</v>
      </c>
      <c r="BI5" s="24">
        <f t="shared" si="1"/>
        <v>21.675000000000001</v>
      </c>
      <c r="BJ5" s="24">
        <f t="shared" si="1"/>
        <v>21.675000000000001</v>
      </c>
      <c r="BK5" s="24">
        <f t="shared" si="1"/>
        <v>21.675000000000001</v>
      </c>
      <c r="BL5" s="24">
        <f t="shared" si="1"/>
        <v>21.675000000000001</v>
      </c>
      <c r="BM5" s="24">
        <f t="shared" si="1"/>
        <v>21.116666666666667</v>
      </c>
      <c r="BN5" s="24">
        <f t="shared" ref="BN5:BS5" si="2">0.25*BN4</f>
        <v>20.566666666666666</v>
      </c>
      <c r="BO5" s="24">
        <f t="shared" si="2"/>
        <v>19.458333333333336</v>
      </c>
      <c r="BP5" s="24">
        <f t="shared" si="2"/>
        <v>18.350000000000001</v>
      </c>
      <c r="BQ5" s="24">
        <f t="shared" si="2"/>
        <v>18.350000000000001</v>
      </c>
      <c r="BR5" s="24">
        <f t="shared" si="2"/>
        <v>18.350000000000001</v>
      </c>
      <c r="BS5" s="24">
        <f t="shared" si="2"/>
        <v>18.350000000000001</v>
      </c>
    </row>
    <row r="6" spans="1:72" ht="15" customHeight="1" x14ac:dyDescent="0.25">
      <c r="A6" s="6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</row>
    <row r="7" spans="1:72" ht="15" customHeight="1" x14ac:dyDescent="0.25">
      <c r="A7" s="7" t="s">
        <v>2</v>
      </c>
      <c r="B7" s="22"/>
      <c r="C7" s="22"/>
      <c r="D7" s="22"/>
      <c r="E7" s="22"/>
      <c r="F7" s="22"/>
      <c r="H7" s="22"/>
      <c r="I7" s="22"/>
      <c r="J7" s="22"/>
      <c r="K7" s="22"/>
      <c r="L7" s="22"/>
      <c r="M7" s="22"/>
      <c r="N7" s="22"/>
      <c r="P7" s="22"/>
      <c r="Q7" s="22"/>
      <c r="S7" s="22"/>
      <c r="U7" s="22"/>
      <c r="V7" s="22"/>
      <c r="W7" s="22"/>
      <c r="Z7" s="22"/>
      <c r="AC7" s="22"/>
      <c r="AI7" s="22"/>
      <c r="AJ7" s="22"/>
      <c r="AL7" s="22"/>
      <c r="AN7" s="22"/>
      <c r="AO7" s="22"/>
      <c r="AP7" s="22"/>
      <c r="AR7" s="22"/>
      <c r="AV7" s="22"/>
      <c r="BE7" s="22"/>
      <c r="BF7" s="22"/>
      <c r="BK7" s="22"/>
      <c r="BP7" s="22"/>
      <c r="BQ7" s="22"/>
      <c r="BR7" s="22"/>
      <c r="BS7" s="22"/>
    </row>
    <row r="8" spans="1:72" ht="15" customHeight="1" x14ac:dyDescent="0.25">
      <c r="A8" s="3" t="s">
        <v>3</v>
      </c>
      <c r="B8" s="25">
        <v>10</v>
      </c>
      <c r="C8" s="25">
        <v>9</v>
      </c>
      <c r="D8" s="25">
        <v>9</v>
      </c>
      <c r="E8" s="25">
        <v>8</v>
      </c>
      <c r="F8" s="25">
        <v>8</v>
      </c>
      <c r="G8" s="25">
        <v>9</v>
      </c>
      <c r="H8" s="25">
        <v>8</v>
      </c>
      <c r="I8" s="25">
        <v>9</v>
      </c>
      <c r="J8" s="25">
        <v>7</v>
      </c>
      <c r="K8" s="25">
        <v>7</v>
      </c>
      <c r="L8" s="25">
        <v>7</v>
      </c>
      <c r="M8" s="25">
        <v>8</v>
      </c>
      <c r="N8" s="25">
        <v>6</v>
      </c>
      <c r="O8" s="25">
        <v>8</v>
      </c>
      <c r="P8" s="25">
        <v>7</v>
      </c>
      <c r="Q8" s="25">
        <v>6</v>
      </c>
      <c r="R8" s="25">
        <v>9</v>
      </c>
      <c r="S8" s="25">
        <v>8</v>
      </c>
      <c r="T8" s="25">
        <v>7</v>
      </c>
      <c r="U8" s="25">
        <v>7</v>
      </c>
      <c r="V8" s="25">
        <v>8</v>
      </c>
      <c r="W8" s="25">
        <v>6</v>
      </c>
      <c r="X8" s="25">
        <v>5</v>
      </c>
      <c r="Y8" s="25">
        <v>7</v>
      </c>
      <c r="Z8" s="25">
        <v>5</v>
      </c>
      <c r="AA8" s="25">
        <v>6</v>
      </c>
      <c r="AB8" s="25">
        <v>6</v>
      </c>
      <c r="AC8" s="25">
        <v>7</v>
      </c>
      <c r="AD8" s="25">
        <v>6</v>
      </c>
      <c r="AE8" s="25">
        <v>7</v>
      </c>
      <c r="AF8" s="25">
        <v>6</v>
      </c>
      <c r="AG8" s="25">
        <v>8</v>
      </c>
      <c r="AH8" s="25">
        <v>7</v>
      </c>
      <c r="AI8" s="25">
        <v>6</v>
      </c>
      <c r="AJ8" s="25">
        <v>5</v>
      </c>
      <c r="AK8" s="25">
        <v>6</v>
      </c>
      <c r="AL8" s="25">
        <v>6</v>
      </c>
      <c r="AM8" s="25">
        <v>4</v>
      </c>
      <c r="AN8" s="25">
        <v>7</v>
      </c>
      <c r="AO8" s="25">
        <v>6</v>
      </c>
      <c r="AP8" s="25">
        <v>4</v>
      </c>
      <c r="AQ8" s="25">
        <v>5</v>
      </c>
      <c r="AR8" s="25">
        <v>8</v>
      </c>
      <c r="AS8" s="25">
        <v>6</v>
      </c>
      <c r="AT8" s="25">
        <v>5</v>
      </c>
      <c r="AU8" s="25">
        <v>3</v>
      </c>
      <c r="AV8" s="25">
        <v>4</v>
      </c>
      <c r="AW8" s="25">
        <v>3</v>
      </c>
      <c r="AX8" s="25">
        <v>6</v>
      </c>
      <c r="AY8" s="25">
        <v>4</v>
      </c>
      <c r="AZ8" s="25">
        <v>4</v>
      </c>
      <c r="BA8" s="25">
        <v>5</v>
      </c>
      <c r="BB8" s="25">
        <v>2</v>
      </c>
      <c r="BC8" s="25">
        <v>3</v>
      </c>
      <c r="BD8" s="25">
        <v>2</v>
      </c>
      <c r="BE8" s="25">
        <v>1</v>
      </c>
      <c r="BF8" s="25">
        <v>0</v>
      </c>
      <c r="BG8" s="25">
        <v>0</v>
      </c>
      <c r="BH8" s="25">
        <v>0</v>
      </c>
      <c r="BI8" s="25">
        <v>0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0</v>
      </c>
      <c r="BS8" s="25">
        <v>0</v>
      </c>
    </row>
    <row r="9" spans="1:72" ht="15" customHeight="1" x14ac:dyDescent="0.25">
      <c r="A9" s="3" t="s">
        <v>4</v>
      </c>
      <c r="B9" s="25">
        <v>29</v>
      </c>
      <c r="C9" s="25">
        <v>27</v>
      </c>
      <c r="D9" s="25">
        <v>28</v>
      </c>
      <c r="E9" s="25">
        <v>28</v>
      </c>
      <c r="F9" s="25">
        <v>28</v>
      </c>
      <c r="G9" s="25">
        <v>27</v>
      </c>
      <c r="H9" s="25">
        <v>28</v>
      </c>
      <c r="I9" s="25">
        <v>26</v>
      </c>
      <c r="J9" s="25">
        <v>28</v>
      </c>
      <c r="K9" s="25">
        <v>26</v>
      </c>
      <c r="L9" s="25">
        <v>27</v>
      </c>
      <c r="M9" s="25">
        <v>25</v>
      </c>
      <c r="N9" s="25">
        <v>26</v>
      </c>
      <c r="O9" s="25">
        <v>24</v>
      </c>
      <c r="P9" s="25">
        <v>24</v>
      </c>
      <c r="Q9" s="25">
        <v>26</v>
      </c>
      <c r="R9" s="25">
        <v>25</v>
      </c>
      <c r="S9" s="25">
        <v>26</v>
      </c>
      <c r="T9" s="25">
        <v>26</v>
      </c>
      <c r="U9" s="25">
        <v>25</v>
      </c>
      <c r="V9" s="25">
        <v>24</v>
      </c>
      <c r="W9" s="25">
        <v>24</v>
      </c>
      <c r="X9" s="25">
        <v>25</v>
      </c>
      <c r="Y9" s="25">
        <v>23</v>
      </c>
      <c r="Z9" s="25">
        <v>26</v>
      </c>
      <c r="AA9" s="25">
        <v>23</v>
      </c>
      <c r="AB9" s="25">
        <v>23</v>
      </c>
      <c r="AC9" s="25">
        <v>24</v>
      </c>
      <c r="AD9" s="25">
        <v>23</v>
      </c>
      <c r="AE9" s="25">
        <v>25</v>
      </c>
      <c r="AF9" s="25">
        <v>23</v>
      </c>
      <c r="AG9" s="25">
        <v>21</v>
      </c>
      <c r="AH9" s="25">
        <v>21</v>
      </c>
      <c r="AI9" s="25">
        <v>24</v>
      </c>
      <c r="AJ9" s="25">
        <v>25</v>
      </c>
      <c r="AK9" s="25">
        <v>21</v>
      </c>
      <c r="AL9" s="25">
        <v>24</v>
      </c>
      <c r="AM9" s="25">
        <v>22</v>
      </c>
      <c r="AN9" s="25">
        <v>22</v>
      </c>
      <c r="AO9" s="25">
        <v>20</v>
      </c>
      <c r="AP9" s="25">
        <v>22</v>
      </c>
      <c r="AQ9" s="25">
        <v>22</v>
      </c>
      <c r="AR9" s="25">
        <v>15</v>
      </c>
      <c r="AS9" s="25">
        <v>22</v>
      </c>
      <c r="AT9" s="25">
        <v>20</v>
      </c>
      <c r="AU9" s="25">
        <v>21</v>
      </c>
      <c r="AV9" s="25">
        <v>19</v>
      </c>
      <c r="AW9" s="25">
        <v>19</v>
      </c>
      <c r="AX9" s="25">
        <v>21</v>
      </c>
      <c r="AY9" s="25">
        <v>23</v>
      </c>
      <c r="AZ9" s="25">
        <v>19</v>
      </c>
      <c r="BA9" s="25">
        <v>18</v>
      </c>
      <c r="BB9" s="25">
        <v>11</v>
      </c>
      <c r="BC9" s="25">
        <v>16</v>
      </c>
      <c r="BD9" s="25">
        <v>13</v>
      </c>
      <c r="BE9" s="25">
        <v>12</v>
      </c>
      <c r="BF9" s="25">
        <v>0</v>
      </c>
      <c r="BG9" s="25">
        <v>0</v>
      </c>
      <c r="BH9" s="25">
        <v>0</v>
      </c>
      <c r="BI9" s="25">
        <v>0</v>
      </c>
      <c r="BJ9" s="25">
        <v>0</v>
      </c>
      <c r="BK9" s="25">
        <v>0</v>
      </c>
      <c r="BL9" s="25">
        <v>0</v>
      </c>
      <c r="BM9" s="25">
        <v>0</v>
      </c>
      <c r="BN9" s="25">
        <v>0</v>
      </c>
      <c r="BO9" s="25">
        <v>0</v>
      </c>
      <c r="BP9" s="25">
        <v>0</v>
      </c>
      <c r="BQ9" s="25">
        <v>0</v>
      </c>
      <c r="BR9" s="25">
        <v>0</v>
      </c>
      <c r="BS9" s="25">
        <v>0</v>
      </c>
    </row>
    <row r="10" spans="1:72" s="1" customFormat="1" ht="25.5" x14ac:dyDescent="0.25">
      <c r="A10" s="8" t="s">
        <v>5</v>
      </c>
      <c r="B10" s="25">
        <v>9</v>
      </c>
      <c r="C10" s="25">
        <v>9</v>
      </c>
      <c r="D10" s="25">
        <v>8</v>
      </c>
      <c r="E10" s="25">
        <v>9</v>
      </c>
      <c r="F10" s="25">
        <v>7</v>
      </c>
      <c r="G10" s="26">
        <v>7</v>
      </c>
      <c r="H10" s="25">
        <v>7</v>
      </c>
      <c r="I10" s="25">
        <v>6</v>
      </c>
      <c r="J10" s="25">
        <v>6</v>
      </c>
      <c r="K10" s="25">
        <v>8</v>
      </c>
      <c r="L10" s="25">
        <v>6</v>
      </c>
      <c r="M10" s="25">
        <v>7</v>
      </c>
      <c r="N10" s="25">
        <v>5</v>
      </c>
      <c r="O10" s="26">
        <v>7</v>
      </c>
      <c r="P10" s="25">
        <v>6</v>
      </c>
      <c r="Q10" s="25">
        <v>5</v>
      </c>
      <c r="R10" s="26">
        <v>6</v>
      </c>
      <c r="S10" s="25">
        <v>5</v>
      </c>
      <c r="T10" s="26">
        <v>5</v>
      </c>
      <c r="U10" s="25">
        <v>6</v>
      </c>
      <c r="V10" s="25">
        <v>6</v>
      </c>
      <c r="W10" s="25">
        <v>7</v>
      </c>
      <c r="X10" s="26">
        <v>3</v>
      </c>
      <c r="Y10" s="26">
        <v>6</v>
      </c>
      <c r="Z10" s="25">
        <v>7</v>
      </c>
      <c r="AA10" s="26">
        <v>5</v>
      </c>
      <c r="AB10" s="26">
        <v>5</v>
      </c>
      <c r="AC10" s="25">
        <v>5</v>
      </c>
      <c r="AD10" s="26">
        <v>6</v>
      </c>
      <c r="AE10" s="26">
        <v>5</v>
      </c>
      <c r="AF10" s="26">
        <v>5</v>
      </c>
      <c r="AG10" s="26">
        <v>7</v>
      </c>
      <c r="AH10" s="26">
        <v>5</v>
      </c>
      <c r="AI10" s="25">
        <v>3</v>
      </c>
      <c r="AJ10" s="25">
        <v>4</v>
      </c>
      <c r="AK10" s="26">
        <v>5</v>
      </c>
      <c r="AL10" s="25">
        <v>4</v>
      </c>
      <c r="AM10" s="26">
        <v>6</v>
      </c>
      <c r="AN10" s="25">
        <v>6</v>
      </c>
      <c r="AO10" s="25">
        <v>4</v>
      </c>
      <c r="AP10" s="25">
        <v>7</v>
      </c>
      <c r="AQ10" s="26">
        <v>7</v>
      </c>
      <c r="AR10" s="25">
        <v>7</v>
      </c>
      <c r="AS10" s="26">
        <v>4</v>
      </c>
      <c r="AT10" s="26">
        <v>4</v>
      </c>
      <c r="AU10" s="26">
        <v>5</v>
      </c>
      <c r="AV10" s="25">
        <v>3</v>
      </c>
      <c r="AW10" s="26">
        <v>4</v>
      </c>
      <c r="AX10" s="26">
        <v>4</v>
      </c>
      <c r="AY10" s="26">
        <v>3</v>
      </c>
      <c r="AZ10" s="26">
        <v>4</v>
      </c>
      <c r="BA10" s="26">
        <v>5</v>
      </c>
      <c r="BB10" s="26">
        <v>2</v>
      </c>
      <c r="BC10" s="26">
        <v>1</v>
      </c>
      <c r="BD10" s="26">
        <v>1</v>
      </c>
      <c r="BE10" s="25">
        <v>1</v>
      </c>
      <c r="BF10" s="25">
        <v>0</v>
      </c>
      <c r="BG10" s="26">
        <v>0</v>
      </c>
      <c r="BH10" s="26">
        <v>0</v>
      </c>
      <c r="BI10" s="26">
        <v>0</v>
      </c>
      <c r="BJ10" s="26">
        <v>0</v>
      </c>
      <c r="BK10" s="25">
        <v>0</v>
      </c>
      <c r="BL10" s="26">
        <v>0</v>
      </c>
      <c r="BM10" s="26">
        <v>0</v>
      </c>
      <c r="BN10" s="26">
        <v>0</v>
      </c>
      <c r="BO10" s="26">
        <v>0</v>
      </c>
      <c r="BP10" s="25">
        <v>0</v>
      </c>
      <c r="BQ10" s="25">
        <v>0</v>
      </c>
      <c r="BR10" s="25">
        <v>0</v>
      </c>
      <c r="BS10" s="25">
        <v>0</v>
      </c>
    </row>
    <row r="11" spans="1:72" ht="15" customHeight="1" x14ac:dyDescent="0.25">
      <c r="A11" s="3" t="s">
        <v>6</v>
      </c>
      <c r="B11" s="25">
        <v>28</v>
      </c>
      <c r="C11" s="25">
        <v>26</v>
      </c>
      <c r="D11" s="25">
        <v>28</v>
      </c>
      <c r="E11" s="25">
        <v>26</v>
      </c>
      <c r="F11" s="25">
        <v>25</v>
      </c>
      <c r="G11" s="25">
        <v>26</v>
      </c>
      <c r="H11" s="25">
        <v>26</v>
      </c>
      <c r="I11" s="25">
        <v>26</v>
      </c>
      <c r="J11" s="25">
        <v>25</v>
      </c>
      <c r="K11" s="25">
        <v>25</v>
      </c>
      <c r="L11" s="25">
        <v>23</v>
      </c>
      <c r="M11" s="25">
        <v>22</v>
      </c>
      <c r="N11" s="25">
        <v>25</v>
      </c>
      <c r="O11" s="25">
        <v>25</v>
      </c>
      <c r="P11" s="25">
        <v>25</v>
      </c>
      <c r="Q11" s="25">
        <v>24</v>
      </c>
      <c r="R11" s="25">
        <v>26</v>
      </c>
      <c r="S11" s="25">
        <v>21</v>
      </c>
      <c r="T11" s="25">
        <v>25</v>
      </c>
      <c r="U11" s="25">
        <v>24</v>
      </c>
      <c r="V11" s="25">
        <v>25</v>
      </c>
      <c r="W11" s="25">
        <v>24</v>
      </c>
      <c r="X11" s="25">
        <v>24</v>
      </c>
      <c r="Y11" s="25">
        <v>24</v>
      </c>
      <c r="Z11" s="25">
        <v>25</v>
      </c>
      <c r="AA11" s="25">
        <v>23</v>
      </c>
      <c r="AB11" s="25">
        <v>24</v>
      </c>
      <c r="AC11" s="25">
        <v>22</v>
      </c>
      <c r="AD11" s="25">
        <v>24</v>
      </c>
      <c r="AE11" s="25">
        <v>24</v>
      </c>
      <c r="AF11" s="25">
        <v>23</v>
      </c>
      <c r="AG11" s="25">
        <v>23</v>
      </c>
      <c r="AH11" s="25">
        <v>23</v>
      </c>
      <c r="AI11" s="25">
        <v>20</v>
      </c>
      <c r="AJ11" s="25">
        <v>21</v>
      </c>
      <c r="AK11" s="25">
        <v>23</v>
      </c>
      <c r="AL11" s="25">
        <v>20</v>
      </c>
      <c r="AM11" s="25">
        <v>23</v>
      </c>
      <c r="AN11" s="25">
        <v>19</v>
      </c>
      <c r="AO11" s="25">
        <v>22</v>
      </c>
      <c r="AP11" s="25">
        <v>20</v>
      </c>
      <c r="AQ11" s="25">
        <v>21</v>
      </c>
      <c r="AR11" s="25">
        <v>23</v>
      </c>
      <c r="AS11" s="25">
        <v>21</v>
      </c>
      <c r="AT11" s="25">
        <v>20</v>
      </c>
      <c r="AU11" s="25">
        <v>21</v>
      </c>
      <c r="AV11" s="25">
        <v>20</v>
      </c>
      <c r="AW11" s="25">
        <v>20</v>
      </c>
      <c r="AX11" s="25">
        <v>19</v>
      </c>
      <c r="AY11" s="25">
        <v>20</v>
      </c>
      <c r="AZ11" s="25">
        <v>19</v>
      </c>
      <c r="BA11" s="25">
        <v>18</v>
      </c>
      <c r="BB11" s="25">
        <v>21</v>
      </c>
      <c r="BC11" s="25">
        <v>17</v>
      </c>
      <c r="BD11" s="25">
        <v>13</v>
      </c>
      <c r="BE11" s="25">
        <v>3</v>
      </c>
      <c r="BF11" s="25">
        <v>0</v>
      </c>
      <c r="BG11" s="25">
        <v>0</v>
      </c>
      <c r="BH11" s="25">
        <v>0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0</v>
      </c>
      <c r="BP11" s="25">
        <v>0</v>
      </c>
      <c r="BQ11" s="25">
        <v>0</v>
      </c>
      <c r="BR11" s="25">
        <v>0</v>
      </c>
      <c r="BS11" s="25">
        <v>0</v>
      </c>
    </row>
    <row r="12" spans="1:72" ht="15" customHeight="1" x14ac:dyDescent="0.25">
      <c r="A12" s="3" t="s">
        <v>11</v>
      </c>
      <c r="B12" s="25">
        <v>19</v>
      </c>
      <c r="C12" s="25">
        <v>20</v>
      </c>
      <c r="D12" s="25">
        <v>19</v>
      </c>
      <c r="E12" s="25">
        <v>19</v>
      </c>
      <c r="F12" s="25">
        <v>19</v>
      </c>
      <c r="G12" s="25">
        <v>17</v>
      </c>
      <c r="H12" s="25">
        <v>17</v>
      </c>
      <c r="I12" s="25">
        <v>17</v>
      </c>
      <c r="J12" s="25">
        <v>18</v>
      </c>
      <c r="K12" s="25">
        <v>18</v>
      </c>
      <c r="L12" s="25">
        <v>17</v>
      </c>
      <c r="M12" s="25">
        <v>16</v>
      </c>
      <c r="N12" s="25">
        <v>18</v>
      </c>
      <c r="O12" s="25">
        <v>17</v>
      </c>
      <c r="P12" s="25">
        <v>14</v>
      </c>
      <c r="Q12" s="25">
        <v>17</v>
      </c>
      <c r="R12" s="25">
        <v>16</v>
      </c>
      <c r="S12" s="25">
        <v>16</v>
      </c>
      <c r="T12" s="25">
        <v>17</v>
      </c>
      <c r="U12" s="25">
        <v>16</v>
      </c>
      <c r="V12" s="25">
        <v>17</v>
      </c>
      <c r="W12" s="25">
        <v>15</v>
      </c>
      <c r="X12" s="25">
        <v>16</v>
      </c>
      <c r="Y12" s="25">
        <v>17</v>
      </c>
      <c r="Z12" s="25">
        <v>16</v>
      </c>
      <c r="AA12" s="25">
        <v>16</v>
      </c>
      <c r="AB12" s="25">
        <v>16</v>
      </c>
      <c r="AC12" s="25">
        <v>16</v>
      </c>
      <c r="AD12" s="25">
        <v>16</v>
      </c>
      <c r="AE12" s="25">
        <v>14</v>
      </c>
      <c r="AF12" s="25">
        <v>16</v>
      </c>
      <c r="AG12" s="25">
        <v>16</v>
      </c>
      <c r="AH12" s="25">
        <v>16</v>
      </c>
      <c r="AI12" s="25">
        <v>16</v>
      </c>
      <c r="AJ12" s="25">
        <v>14</v>
      </c>
      <c r="AK12" s="25">
        <v>16</v>
      </c>
      <c r="AL12" s="25">
        <v>14</v>
      </c>
      <c r="AM12" s="25">
        <v>17</v>
      </c>
      <c r="AN12" s="25">
        <v>16</v>
      </c>
      <c r="AO12" s="25">
        <v>16</v>
      </c>
      <c r="AP12" s="25">
        <v>15</v>
      </c>
      <c r="AQ12" s="25">
        <v>15</v>
      </c>
      <c r="AR12" s="25">
        <v>16</v>
      </c>
      <c r="AS12" s="25">
        <v>14</v>
      </c>
      <c r="AT12" s="25">
        <v>14</v>
      </c>
      <c r="AU12" s="25">
        <v>14</v>
      </c>
      <c r="AV12" s="25">
        <v>14</v>
      </c>
      <c r="AW12" s="25">
        <v>14</v>
      </c>
      <c r="AX12" s="25">
        <v>14</v>
      </c>
      <c r="AY12" s="25">
        <v>14</v>
      </c>
      <c r="AZ12" s="25">
        <v>14</v>
      </c>
      <c r="BA12" s="25">
        <v>14</v>
      </c>
      <c r="BB12" s="25">
        <v>14</v>
      </c>
      <c r="BC12" s="25">
        <v>13</v>
      </c>
      <c r="BD12" s="25">
        <v>9</v>
      </c>
      <c r="BE12" s="25">
        <v>8</v>
      </c>
      <c r="BF12" s="25">
        <v>0</v>
      </c>
      <c r="BG12" s="25">
        <v>0</v>
      </c>
      <c r="BH12" s="25">
        <v>0</v>
      </c>
      <c r="BI12" s="25">
        <v>0</v>
      </c>
      <c r="BJ12" s="25">
        <v>0</v>
      </c>
      <c r="BK12" s="25">
        <v>0</v>
      </c>
      <c r="BL12" s="25">
        <v>0</v>
      </c>
      <c r="BM12" s="25">
        <v>0</v>
      </c>
      <c r="BN12" s="25">
        <v>0</v>
      </c>
      <c r="BO12" s="25">
        <v>0</v>
      </c>
      <c r="BP12" s="25">
        <v>0</v>
      </c>
      <c r="BQ12" s="25">
        <v>0</v>
      </c>
      <c r="BR12" s="25">
        <v>0</v>
      </c>
      <c r="BS12" s="25">
        <v>0</v>
      </c>
    </row>
    <row r="13" spans="1:72" ht="15" customHeight="1" x14ac:dyDescent="0.25">
      <c r="A13" s="7" t="s">
        <v>9</v>
      </c>
      <c r="B13" s="25">
        <v>95</v>
      </c>
      <c r="C13" s="25">
        <v>91</v>
      </c>
      <c r="D13" s="25">
        <v>92</v>
      </c>
      <c r="E13" s="25">
        <v>90</v>
      </c>
      <c r="F13" s="25">
        <v>87</v>
      </c>
      <c r="G13" s="25">
        <v>86</v>
      </c>
      <c r="H13" s="25">
        <v>86</v>
      </c>
      <c r="I13" s="25">
        <v>84</v>
      </c>
      <c r="J13" s="25">
        <v>84</v>
      </c>
      <c r="K13" s="25">
        <v>84</v>
      </c>
      <c r="L13" s="25">
        <v>80</v>
      </c>
      <c r="M13" s="25">
        <v>78</v>
      </c>
      <c r="N13" s="25">
        <v>80</v>
      </c>
      <c r="O13" s="25">
        <v>81</v>
      </c>
      <c r="P13" s="25">
        <v>76</v>
      </c>
      <c r="Q13" s="25">
        <v>78</v>
      </c>
      <c r="R13" s="25">
        <v>82</v>
      </c>
      <c r="S13" s="25">
        <v>76</v>
      </c>
      <c r="T13" s="25">
        <v>80</v>
      </c>
      <c r="U13" s="25">
        <v>78</v>
      </c>
      <c r="V13" s="25">
        <v>80</v>
      </c>
      <c r="W13" s="25">
        <v>76</v>
      </c>
      <c r="X13" s="25">
        <v>73</v>
      </c>
      <c r="Y13" s="25">
        <v>77</v>
      </c>
      <c r="Z13" s="25">
        <v>79</v>
      </c>
      <c r="AA13" s="25">
        <v>73</v>
      </c>
      <c r="AB13" s="25">
        <v>74</v>
      </c>
      <c r="AC13" s="25">
        <v>74</v>
      </c>
      <c r="AD13" s="25">
        <v>75</v>
      </c>
      <c r="AE13" s="25">
        <v>75</v>
      </c>
      <c r="AF13" s="25">
        <v>73</v>
      </c>
      <c r="AG13" s="25">
        <v>75</v>
      </c>
      <c r="AH13" s="25">
        <v>72</v>
      </c>
      <c r="AI13" s="25">
        <v>69</v>
      </c>
      <c r="AJ13" s="25">
        <v>69</v>
      </c>
      <c r="AK13" s="25">
        <v>71</v>
      </c>
      <c r="AL13" s="25">
        <v>68</v>
      </c>
      <c r="AM13" s="25">
        <v>72</v>
      </c>
      <c r="AN13" s="25">
        <v>70</v>
      </c>
      <c r="AO13" s="25">
        <v>68</v>
      </c>
      <c r="AP13" s="25">
        <v>68</v>
      </c>
      <c r="AQ13" s="25">
        <v>70</v>
      </c>
      <c r="AR13" s="25">
        <v>69</v>
      </c>
      <c r="AS13" s="25">
        <v>67</v>
      </c>
      <c r="AT13" s="25">
        <v>63</v>
      </c>
      <c r="AU13" s="25">
        <v>64</v>
      </c>
      <c r="AV13" s="25">
        <v>60</v>
      </c>
      <c r="AW13" s="25">
        <v>60</v>
      </c>
      <c r="AX13" s="25">
        <v>64</v>
      </c>
      <c r="AY13" s="25">
        <v>64</v>
      </c>
      <c r="AZ13" s="25">
        <v>60</v>
      </c>
      <c r="BA13" s="25">
        <v>60</v>
      </c>
      <c r="BB13" s="25">
        <v>50</v>
      </c>
      <c r="BC13" s="25">
        <v>50</v>
      </c>
      <c r="BD13" s="25">
        <v>38</v>
      </c>
      <c r="BE13" s="25">
        <v>25</v>
      </c>
      <c r="BF13" s="25">
        <v>0</v>
      </c>
      <c r="BG13" s="25">
        <v>0</v>
      </c>
      <c r="BH13" s="25">
        <v>0</v>
      </c>
      <c r="BI13" s="25">
        <v>0</v>
      </c>
      <c r="BJ13" s="25">
        <v>0</v>
      </c>
      <c r="BK13" s="25">
        <v>0</v>
      </c>
      <c r="BL13" s="25">
        <v>0</v>
      </c>
      <c r="BM13" s="25">
        <v>0</v>
      </c>
      <c r="BN13" s="25">
        <v>0</v>
      </c>
      <c r="BO13" s="25">
        <v>0</v>
      </c>
      <c r="BP13" s="25">
        <v>0</v>
      </c>
      <c r="BQ13" s="25">
        <v>0</v>
      </c>
      <c r="BR13" s="25">
        <v>0</v>
      </c>
      <c r="BS13" s="25">
        <v>0</v>
      </c>
    </row>
    <row r="14" spans="1:72" ht="15" customHeight="1" x14ac:dyDescent="0.25">
      <c r="A14" s="3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</row>
    <row r="15" spans="1:72" x14ac:dyDescent="0.25">
      <c r="A15" s="16" t="s">
        <v>7</v>
      </c>
      <c r="B15" s="24">
        <f t="shared" ref="B15:AG15" si="3">0.75*B13</f>
        <v>71.25</v>
      </c>
      <c r="C15" s="24">
        <f t="shared" si="3"/>
        <v>68.25</v>
      </c>
      <c r="D15" s="24">
        <f t="shared" si="3"/>
        <v>69</v>
      </c>
      <c r="E15" s="24">
        <f t="shared" si="3"/>
        <v>67.5</v>
      </c>
      <c r="F15" s="24">
        <f t="shared" si="3"/>
        <v>65.25</v>
      </c>
      <c r="G15" s="24">
        <f t="shared" si="3"/>
        <v>64.5</v>
      </c>
      <c r="H15" s="24">
        <f t="shared" si="3"/>
        <v>64.5</v>
      </c>
      <c r="I15" s="24">
        <f t="shared" si="3"/>
        <v>63</v>
      </c>
      <c r="J15" s="24">
        <f t="shared" si="3"/>
        <v>63</v>
      </c>
      <c r="K15" s="24">
        <f t="shared" si="3"/>
        <v>63</v>
      </c>
      <c r="L15" s="24">
        <f t="shared" si="3"/>
        <v>60</v>
      </c>
      <c r="M15" s="24">
        <f t="shared" si="3"/>
        <v>58.5</v>
      </c>
      <c r="N15" s="24">
        <f t="shared" si="3"/>
        <v>60</v>
      </c>
      <c r="O15" s="24">
        <f t="shared" si="3"/>
        <v>60.75</v>
      </c>
      <c r="P15" s="24">
        <f t="shared" si="3"/>
        <v>57</v>
      </c>
      <c r="Q15" s="24">
        <f t="shared" si="3"/>
        <v>58.5</v>
      </c>
      <c r="R15" s="24">
        <f t="shared" si="3"/>
        <v>61.5</v>
      </c>
      <c r="S15" s="24">
        <f t="shared" si="3"/>
        <v>57</v>
      </c>
      <c r="T15" s="24">
        <f t="shared" si="3"/>
        <v>60</v>
      </c>
      <c r="U15" s="24">
        <f t="shared" si="3"/>
        <v>58.5</v>
      </c>
      <c r="V15" s="24">
        <f t="shared" si="3"/>
        <v>60</v>
      </c>
      <c r="W15" s="24">
        <f t="shared" si="3"/>
        <v>57</v>
      </c>
      <c r="X15" s="24">
        <f t="shared" si="3"/>
        <v>54.75</v>
      </c>
      <c r="Y15" s="24">
        <f t="shared" si="3"/>
        <v>57.75</v>
      </c>
      <c r="Z15" s="24">
        <f t="shared" si="3"/>
        <v>59.25</v>
      </c>
      <c r="AA15" s="24">
        <f t="shared" si="3"/>
        <v>54.75</v>
      </c>
      <c r="AB15" s="24">
        <f t="shared" si="3"/>
        <v>55.5</v>
      </c>
      <c r="AC15" s="24">
        <f t="shared" si="3"/>
        <v>55.5</v>
      </c>
      <c r="AD15" s="24">
        <f t="shared" si="3"/>
        <v>56.25</v>
      </c>
      <c r="AE15" s="24">
        <f t="shared" si="3"/>
        <v>56.25</v>
      </c>
      <c r="AF15" s="24">
        <f t="shared" si="3"/>
        <v>54.75</v>
      </c>
      <c r="AG15" s="24">
        <f t="shared" si="3"/>
        <v>56.25</v>
      </c>
      <c r="AH15" s="24">
        <f>0.75*AH13</f>
        <v>54</v>
      </c>
      <c r="AI15" s="24">
        <f t="shared" ref="AI15:BM15" si="4">0.75*AI13</f>
        <v>51.75</v>
      </c>
      <c r="AJ15" s="24">
        <f t="shared" si="4"/>
        <v>51.75</v>
      </c>
      <c r="AK15" s="24">
        <f t="shared" si="4"/>
        <v>53.25</v>
      </c>
      <c r="AL15" s="24">
        <f t="shared" si="4"/>
        <v>51</v>
      </c>
      <c r="AM15" s="24">
        <f t="shared" si="4"/>
        <v>54</v>
      </c>
      <c r="AN15" s="24">
        <f t="shared" si="4"/>
        <v>52.5</v>
      </c>
      <c r="AO15" s="24">
        <f t="shared" si="4"/>
        <v>51</v>
      </c>
      <c r="AP15" s="24">
        <f t="shared" si="4"/>
        <v>51</v>
      </c>
      <c r="AQ15" s="24">
        <f t="shared" si="4"/>
        <v>52.5</v>
      </c>
      <c r="AR15" s="24">
        <f t="shared" si="4"/>
        <v>51.75</v>
      </c>
      <c r="AS15" s="24">
        <f t="shared" si="4"/>
        <v>50.25</v>
      </c>
      <c r="AT15" s="24">
        <f t="shared" si="4"/>
        <v>47.25</v>
      </c>
      <c r="AU15" s="24">
        <f t="shared" si="4"/>
        <v>48</v>
      </c>
      <c r="AV15" s="24">
        <f t="shared" si="4"/>
        <v>45</v>
      </c>
      <c r="AW15" s="24">
        <f t="shared" si="4"/>
        <v>45</v>
      </c>
      <c r="AX15" s="24">
        <f t="shared" si="4"/>
        <v>48</v>
      </c>
      <c r="AY15" s="24">
        <f t="shared" si="4"/>
        <v>48</v>
      </c>
      <c r="AZ15" s="24">
        <f t="shared" si="4"/>
        <v>45</v>
      </c>
      <c r="BA15" s="24">
        <f t="shared" si="4"/>
        <v>45</v>
      </c>
      <c r="BB15" s="24">
        <f t="shared" si="4"/>
        <v>37.5</v>
      </c>
      <c r="BC15" s="24">
        <f t="shared" si="4"/>
        <v>37.5</v>
      </c>
      <c r="BD15" s="24">
        <f t="shared" si="4"/>
        <v>28.5</v>
      </c>
      <c r="BE15" s="24">
        <f t="shared" si="4"/>
        <v>18.75</v>
      </c>
      <c r="BF15" s="24">
        <f t="shared" si="4"/>
        <v>0</v>
      </c>
      <c r="BG15" s="24">
        <f t="shared" si="4"/>
        <v>0</v>
      </c>
      <c r="BH15" s="24">
        <f t="shared" si="4"/>
        <v>0</v>
      </c>
      <c r="BI15" s="24">
        <f t="shared" si="4"/>
        <v>0</v>
      </c>
      <c r="BJ15" s="24">
        <f t="shared" si="4"/>
        <v>0</v>
      </c>
      <c r="BK15" s="24">
        <f t="shared" si="4"/>
        <v>0</v>
      </c>
      <c r="BL15" s="24">
        <f t="shared" si="4"/>
        <v>0</v>
      </c>
      <c r="BM15" s="24">
        <f t="shared" si="4"/>
        <v>0</v>
      </c>
      <c r="BN15" s="24">
        <f t="shared" ref="BN15:BS15" si="5">0.75*BN13</f>
        <v>0</v>
      </c>
      <c r="BO15" s="24">
        <f t="shared" si="5"/>
        <v>0</v>
      </c>
      <c r="BP15" s="24">
        <f t="shared" si="5"/>
        <v>0</v>
      </c>
      <c r="BQ15" s="24">
        <f t="shared" si="5"/>
        <v>0</v>
      </c>
      <c r="BR15" s="24">
        <f t="shared" si="5"/>
        <v>0</v>
      </c>
      <c r="BS15" s="24">
        <f t="shared" si="5"/>
        <v>0</v>
      </c>
    </row>
    <row r="16" spans="1:72" ht="15" customHeight="1" x14ac:dyDescent="0.25">
      <c r="A16" s="9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</row>
    <row r="17" spans="1:71" ht="15" customHeight="1" x14ac:dyDescent="0.25">
      <c r="A17" s="12" t="s">
        <v>8</v>
      </c>
      <c r="B17" s="23">
        <f t="shared" ref="B17:AG17" si="6">B5+B15</f>
        <v>95.141666666666666</v>
      </c>
      <c r="C17" s="23">
        <f t="shared" si="6"/>
        <v>93.25</v>
      </c>
      <c r="D17" s="23">
        <f t="shared" si="6"/>
        <v>92.891666666666666</v>
      </c>
      <c r="E17" s="23">
        <f t="shared" si="6"/>
        <v>92.5</v>
      </c>
      <c r="F17" s="23">
        <f t="shared" si="6"/>
        <v>89.141666666666666</v>
      </c>
      <c r="G17" s="23">
        <f t="shared" si="6"/>
        <v>87.283333333333331</v>
      </c>
      <c r="H17" s="23">
        <f t="shared" si="6"/>
        <v>87.283333333333331</v>
      </c>
      <c r="I17" s="23">
        <f t="shared" si="6"/>
        <v>86.891666666666666</v>
      </c>
      <c r="J17" s="23">
        <f t="shared" si="6"/>
        <v>85.783333333333331</v>
      </c>
      <c r="K17" s="23">
        <f t="shared" si="6"/>
        <v>85.783333333333331</v>
      </c>
      <c r="L17" s="23">
        <f t="shared" si="6"/>
        <v>83.891666666666666</v>
      </c>
      <c r="M17" s="23">
        <f t="shared" si="6"/>
        <v>83.5</v>
      </c>
      <c r="N17" s="23">
        <f t="shared" si="6"/>
        <v>82.783333333333331</v>
      </c>
      <c r="O17" s="23">
        <f t="shared" si="6"/>
        <v>82.424999999999997</v>
      </c>
      <c r="P17" s="23">
        <f t="shared" si="6"/>
        <v>82</v>
      </c>
      <c r="Q17" s="23">
        <f t="shared" si="6"/>
        <v>81.283333333333331</v>
      </c>
      <c r="R17" s="23">
        <f t="shared" si="6"/>
        <v>80.958333333333343</v>
      </c>
      <c r="S17" s="23">
        <f t="shared" si="6"/>
        <v>80.891666666666666</v>
      </c>
      <c r="T17" s="23">
        <f t="shared" si="6"/>
        <v>80.566666666666663</v>
      </c>
      <c r="U17" s="23">
        <f t="shared" si="6"/>
        <v>80.174999999999997</v>
      </c>
      <c r="V17" s="23">
        <f t="shared" si="6"/>
        <v>79.458333333333343</v>
      </c>
      <c r="W17" s="23">
        <f t="shared" si="6"/>
        <v>78.674999999999997</v>
      </c>
      <c r="X17" s="23">
        <f t="shared" si="6"/>
        <v>78.641666666666666</v>
      </c>
      <c r="Y17" s="23">
        <f t="shared" si="6"/>
        <v>78.316666666666663</v>
      </c>
      <c r="Z17" s="23">
        <f t="shared" si="6"/>
        <v>77.599999999999994</v>
      </c>
      <c r="AA17" s="23">
        <f t="shared" si="6"/>
        <v>77.533333333333331</v>
      </c>
      <c r="AB17" s="23">
        <f t="shared" si="6"/>
        <v>77.174999999999997</v>
      </c>
      <c r="AC17" s="23">
        <f t="shared" si="6"/>
        <v>77.174999999999997</v>
      </c>
      <c r="AD17" s="23">
        <f t="shared" si="6"/>
        <v>77.091666666666669</v>
      </c>
      <c r="AE17" s="23">
        <f t="shared" si="6"/>
        <v>76.816666666666663</v>
      </c>
      <c r="AF17" s="23">
        <f t="shared" si="6"/>
        <v>76.424999999999997</v>
      </c>
      <c r="AG17" s="23">
        <f t="shared" si="6"/>
        <v>75.708333333333343</v>
      </c>
      <c r="AH17" s="23">
        <f>AH5+AH15</f>
        <v>75.674999999999997</v>
      </c>
      <c r="AI17" s="23">
        <f t="shared" ref="AI17:BM17" si="7">AI5+AI15</f>
        <v>75.641666666666666</v>
      </c>
      <c r="AJ17" s="23">
        <f t="shared" si="7"/>
        <v>75.641666666666666</v>
      </c>
      <c r="AK17" s="23">
        <f t="shared" si="7"/>
        <v>74.924999999999997</v>
      </c>
      <c r="AL17" s="23">
        <f t="shared" si="7"/>
        <v>74.891666666666666</v>
      </c>
      <c r="AM17" s="23">
        <f t="shared" si="7"/>
        <v>74.566666666666663</v>
      </c>
      <c r="AN17" s="23">
        <f t="shared" si="7"/>
        <v>74.174999999999997</v>
      </c>
      <c r="AO17" s="23">
        <f t="shared" si="7"/>
        <v>73.783333333333331</v>
      </c>
      <c r="AP17" s="23">
        <f t="shared" si="7"/>
        <v>73.783333333333331</v>
      </c>
      <c r="AQ17" s="23">
        <f t="shared" si="7"/>
        <v>71.958333333333343</v>
      </c>
      <c r="AR17" s="23">
        <f t="shared" si="7"/>
        <v>71.208333333333343</v>
      </c>
      <c r="AS17" s="23">
        <f t="shared" si="7"/>
        <v>69.708333333333343</v>
      </c>
      <c r="AT17" s="23">
        <f t="shared" si="7"/>
        <v>68.924999999999997</v>
      </c>
      <c r="AU17" s="23">
        <f t="shared" si="7"/>
        <v>68.566666666666663</v>
      </c>
      <c r="AV17" s="23">
        <f t="shared" si="7"/>
        <v>67.783333333333331</v>
      </c>
      <c r="AW17" s="23">
        <f t="shared" si="7"/>
        <v>66.674999999999997</v>
      </c>
      <c r="AX17" s="23">
        <f t="shared" si="7"/>
        <v>66.349999999999994</v>
      </c>
      <c r="AY17" s="23">
        <f t="shared" si="7"/>
        <v>65.241666666666674</v>
      </c>
      <c r="AZ17" s="23">
        <f t="shared" si="7"/>
        <v>61.133333333333333</v>
      </c>
      <c r="BA17" s="23">
        <f t="shared" si="7"/>
        <v>60.025000000000006</v>
      </c>
      <c r="BB17" s="23">
        <f t="shared" si="7"/>
        <v>56.958333333333336</v>
      </c>
      <c r="BC17" s="23">
        <f t="shared" si="7"/>
        <v>54.741666666666667</v>
      </c>
      <c r="BD17" s="23">
        <f t="shared" si="7"/>
        <v>45.741666666666667</v>
      </c>
      <c r="BE17" s="23">
        <f t="shared" si="7"/>
        <v>37.1</v>
      </c>
      <c r="BF17" s="23">
        <f t="shared" si="7"/>
        <v>23.891666666666666</v>
      </c>
      <c r="BG17" s="23">
        <f t="shared" si="7"/>
        <v>22.783333333333331</v>
      </c>
      <c r="BH17" s="23">
        <f t="shared" si="7"/>
        <v>22.783333333333331</v>
      </c>
      <c r="BI17" s="23">
        <f t="shared" si="7"/>
        <v>21.675000000000001</v>
      </c>
      <c r="BJ17" s="23">
        <f t="shared" si="7"/>
        <v>21.675000000000001</v>
      </c>
      <c r="BK17" s="23">
        <f t="shared" si="7"/>
        <v>21.675000000000001</v>
      </c>
      <c r="BL17" s="23">
        <f t="shared" si="7"/>
        <v>21.675000000000001</v>
      </c>
      <c r="BM17" s="23">
        <f t="shared" si="7"/>
        <v>21.116666666666667</v>
      </c>
      <c r="BN17" s="23">
        <f t="shared" ref="BN17:BS17" si="8">BN5+BN15</f>
        <v>20.566666666666666</v>
      </c>
      <c r="BO17" s="23">
        <f t="shared" si="8"/>
        <v>19.458333333333336</v>
      </c>
      <c r="BP17" s="23">
        <f t="shared" si="8"/>
        <v>18.350000000000001</v>
      </c>
      <c r="BQ17" s="23">
        <f t="shared" si="8"/>
        <v>18.350000000000001</v>
      </c>
      <c r="BR17" s="23">
        <f t="shared" si="8"/>
        <v>18.350000000000001</v>
      </c>
      <c r="BS17" s="23">
        <f t="shared" si="8"/>
        <v>18.350000000000001</v>
      </c>
    </row>
    <row r="18" spans="1:71" ht="15" customHeight="1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</row>
    <row r="19" spans="1:71" ht="51" x14ac:dyDescent="0.25">
      <c r="A19" s="29" t="s">
        <v>14</v>
      </c>
    </row>
    <row r="20" spans="1:71" x14ac:dyDescent="0.25">
      <c r="A20" s="28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S20" s="14"/>
      <c r="W20" s="14"/>
      <c r="X20" s="14"/>
      <c r="AA20" s="14"/>
      <c r="AB20" s="14"/>
      <c r="AC20" s="14"/>
      <c r="AH20" s="14"/>
      <c r="AI20" s="14"/>
      <c r="AJ20" s="14"/>
      <c r="AK20" s="14"/>
      <c r="AL20" s="14"/>
      <c r="AO20" s="14"/>
      <c r="AP20" s="14"/>
      <c r="AT20" s="14"/>
      <c r="AV20" s="14"/>
      <c r="BF20" s="14"/>
      <c r="BG20" s="14"/>
      <c r="BH20" s="14"/>
      <c r="BJ20" s="14"/>
    </row>
  </sheetData>
  <sortState xmlns:xlrd2="http://schemas.microsoft.com/office/spreadsheetml/2017/richdata2" columnSort="1" ref="B1:BS20">
    <sortCondition descending="1" ref="B17:BS17"/>
  </sortState>
  <conditionalFormatting sqref="B8:BS8 B10:BS10">
    <cfRule type="cellIs" dxfId="3" priority="8" operator="greaterThan">
      <formula>10</formula>
    </cfRule>
  </conditionalFormatting>
  <conditionalFormatting sqref="B9:BS9 B11:BS11">
    <cfRule type="cellIs" dxfId="2" priority="7" operator="greaterThan">
      <formula>30</formula>
    </cfRule>
  </conditionalFormatting>
  <conditionalFormatting sqref="B12:BS12">
    <cfRule type="cellIs" dxfId="1" priority="6" operator="greaterThan">
      <formula>20</formula>
    </cfRule>
  </conditionalFormatting>
  <conditionalFormatting sqref="B19:BS19">
    <cfRule type="cellIs" dxfId="0" priority="1" operator="equal">
      <formula>"DA"</formula>
    </cfRule>
  </conditionalFormatting>
  <pageMargins left="0.31496062992125984" right="0.31496062992125984" top="0.55118110236220474" bottom="0.55118110236220474" header="0.31496062992125984" footer="0.31496062992125984"/>
  <pageSetup paperSize="9" scale="80" orientation="landscape" r:id="rId1"/>
  <headerFooter>
    <oddFooter>&amp;C&amp;"Arial,Regular"&amp;10&amp;P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 Kategorija - 3. i 4. razred</vt:lpstr>
      <vt:lpstr>B Kategorija - 1. i 2. razred</vt:lpstr>
      <vt:lpstr>'A Kategorija - 3. i 4. razred'!Print_Titles</vt:lpstr>
      <vt:lpstr>'B Kategorija - 1. i 2. razred'!Print_Titles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Beljan Ščuric Ana</cp:lastModifiedBy>
  <cp:lastPrinted>2026-03-10T11:58:44Z</cp:lastPrinted>
  <dcterms:created xsi:type="dcterms:W3CDTF">2020-03-26T07:50:33Z</dcterms:created>
  <dcterms:modified xsi:type="dcterms:W3CDTF">2026-03-11T08:33:08Z</dcterms:modified>
</cp:coreProperties>
</file>